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440" windowHeight="1170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 iterateDelta="1E-4"/>
</workbook>
</file>

<file path=xl/calcChain.xml><?xml version="1.0" encoding="utf-8"?>
<calcChain xmlns="http://schemas.openxmlformats.org/spreadsheetml/2006/main">
  <c r="AK13" i="3" l="1"/>
  <c r="N14" i="3" l="1"/>
  <c r="M14" i="3"/>
  <c r="AC14" i="3"/>
  <c r="AB14" i="3"/>
  <c r="AA14" i="3"/>
  <c r="AJ14" i="3"/>
  <c r="AG14" i="3"/>
  <c r="J14" i="3"/>
  <c r="K14" i="3"/>
  <c r="G14" i="3"/>
  <c r="F14" i="3"/>
  <c r="E14" i="3"/>
  <c r="R14" i="3"/>
  <c r="S14" i="3"/>
  <c r="AE14" i="3"/>
  <c r="I14" i="3"/>
  <c r="AH14" i="3"/>
  <c r="AF14" i="3"/>
  <c r="D14" i="3"/>
  <c r="Y14" i="3"/>
  <c r="AD14" i="3"/>
  <c r="C14" i="3"/>
  <c r="H14" i="3"/>
  <c r="Z14" i="3"/>
  <c r="AI14" i="3"/>
  <c r="L14" i="3"/>
  <c r="T14" i="3"/>
  <c r="O14" i="3"/>
  <c r="X14" i="3"/>
  <c r="AK14" i="3"/>
  <c r="Q14" i="3"/>
  <c r="B14" i="3"/>
  <c r="U14" i="3"/>
  <c r="V14" i="3"/>
  <c r="W14" i="3"/>
  <c r="P14" i="3"/>
</calcChain>
</file>

<file path=xl/sharedStrings.xml><?xml version="1.0" encoding="utf-8"?>
<sst xmlns="http://schemas.openxmlformats.org/spreadsheetml/2006/main" count="82" uniqueCount="80">
  <si>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</si>
  <si>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</si>
  <si>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</si>
  <si>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</si>
  <si>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</si>
  <si>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</si>
  <si>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</si>
  <si>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</si>
  <si>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</si>
  <si>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</si>
  <si>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</si>
  <si>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</si>
  <si>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</si>
  <si>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</si>
  <si>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</si>
  <si>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</si>
  <si>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Социальная сфера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</si>
  <si>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</si>
  <si>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</si>
  <si>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</si>
  <si>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</si>
  <si>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</si>
  <si>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</si>
  <si>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</si>
  <si>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</si>
  <si>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</si>
  <si>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Новотаволжанская территория</t>
  </si>
  <si>
    <t>Оборона, безопасность</t>
  </si>
  <si>
    <t>нет значения</t>
  </si>
  <si>
    <t>Вознесеновская территория</t>
  </si>
  <si>
    <t>Государство</t>
  </si>
  <si>
    <t>Результаты рассмотрения обращений  за отчетный месяц 2022 года</t>
  </si>
  <si>
    <t>Масловопристанская территория</t>
  </si>
  <si>
    <t xml:space="preserve">Купинская территория </t>
  </si>
  <si>
    <t>Муромская территория</t>
  </si>
  <si>
    <t>Графовская  территория</t>
  </si>
  <si>
    <t>Экономика</t>
  </si>
  <si>
    <t>город Белгород</t>
  </si>
  <si>
    <t>Первоцепляевская территория</t>
  </si>
  <si>
    <t>Большетроицкая территория</t>
  </si>
  <si>
    <t>Распределение жилых помещений, предоставляемых по договору социального найма (1/0/1)</t>
  </si>
  <si>
    <t>Компенсационные выплаты за утраченное имущество, за ущерб от стихийных бедствий, в том числе жилье (3/0/2)</t>
  </si>
  <si>
    <t>Устранение строительных недоделок (1/0/1)</t>
  </si>
  <si>
    <t>Загрязнение окружающей среды, сбросы, выбросы, отходы (1/0/1)</t>
  </si>
  <si>
    <t>Уборка снега, опавших листьев, мусора и посторонних предметов (1/0/0)</t>
  </si>
  <si>
    <t>Транспортное обслуживание населения, пассажирские перевозки (1/0/0)</t>
  </si>
  <si>
    <t>Количество обращений, поступивших в  администрацию Шебекинского городского округа  за февраль  2023 года</t>
  </si>
  <si>
    <t>Количество обращений, поступивших в администрацию Шебекинского городского округа  за февраль  2023 года с распределением по поселениям</t>
  </si>
  <si>
    <t>Белянская территория</t>
  </si>
  <si>
    <t>Максимовская территория</t>
  </si>
  <si>
    <t xml:space="preserve">Большегородищенская территория </t>
  </si>
  <si>
    <t>Социальная защита пострадавших от стихийных бедствий, чрезвычайных происшествий, терактов и пожаров (3/0/1)</t>
  </si>
  <si>
    <t>Капитальный ремонт общего имущества (2/0/2)</t>
  </si>
  <si>
    <t>Комплексное благоустройство (3/0/2)</t>
  </si>
  <si>
    <t>Деятельность исполнительно-распорядительных органов местного самоуправления и его руководителей (1/0/1)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</si>
  <si>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(2/0/1)</t>
  </si>
  <si>
    <t>Социальная сфера (9/0/6)</t>
  </si>
  <si>
    <t>Строительство и реконструкция дорог (1/0/0)</t>
  </si>
  <si>
    <t>Отключение водо-, тепло-, газо- и энергоснабжения за неуплату (1/0/1)</t>
  </si>
  <si>
    <t>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 (1/0/1)</t>
  </si>
  <si>
    <t>Питание обучающихся (1/0/1)</t>
  </si>
  <si>
    <t>Полномочия государственных органов и органов местного самоуправления в области земельных отношений, в том числе связанные с "дальневосточным гектаром" (1/0/0)</t>
  </si>
  <si>
    <t>Ликвидация последствий стихийных бедствий и чрезвычайных происшествий (1/0/1)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</si>
  <si>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(4/0/1)</t>
  </si>
  <si>
    <t>Оборона, безопасность, законность (1/0/1)</t>
  </si>
  <si>
    <t>Дорожные знаки и дорожная разметка (1/0/0)</t>
  </si>
  <si>
    <t>Перебои в электроснабжении (1/0/1)</t>
  </si>
  <si>
    <t>Органы внутренних дел (1/0/1)</t>
  </si>
  <si>
    <t>Государственная политика в налоговой сфере (1/0/0)</t>
  </si>
  <si>
    <t>Выплата заработной платы (1/0/1)</t>
  </si>
  <si>
    <t>Муниципальный жилищный фонд (1/0/1)</t>
  </si>
  <si>
    <t>Организация условий и мест для детского отдыха и досуга (детских и спортивных площадок) (1/0/0)</t>
  </si>
  <si>
    <t>Ответственность за нарушение в сфере собственности (1/0/1)</t>
  </si>
  <si>
    <t>Перебои в газоснабжении (1/0/0)</t>
  </si>
  <si>
    <t>Ремонт и эксплуатация ливневой канализации (1/0/0)</t>
  </si>
  <si>
    <t>Работа медицинских учреждений и их сотрудников (1/0/0)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</si>
  <si>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(2/0/0)</t>
  </si>
  <si>
    <t>Комплексное благоустройство (1/0/0)</t>
  </si>
  <si>
    <t>Жилищно-коммунальная сфера (28/0/16)</t>
  </si>
  <si>
    <t>Деятельность органов исполнительной власти субъекта Российской Федерации. Принимаемые решения (7/0/2)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</si>
</sst>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rgb="FF0000FF"/>
      <name val="Calibri"/>
      <family val="2"/>
      <charset val="204"/>
    </font>
    <font>
      <sz val="11"/>
      <color rgb="FF0000FF"/>
      <name val="Arial"/>
      <family val="2"/>
      <charset val="204"/>
    </font>
    <font>
      <u/>
      <sz val="11"/>
      <color rgb="FF0000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 applyAlignment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textRotation="90" wrapText="1"/>
    </xf>
    <xf numFmtId="0" fontId="11" fillId="0" borderId="1" xfId="2" applyBorder="1" applyAlignment="1">
      <alignment textRotation="90" wrapText="1"/>
    </xf>
    <xf numFmtId="0" fontId="15" fillId="0" borderId="1" xfId="2" applyFont="1" applyBorder="1" applyAlignment="1">
      <alignment textRotation="90" wrapText="1"/>
    </xf>
    <xf numFmtId="0" fontId="11" fillId="0" borderId="0" xfId="2" applyAlignment="1">
      <alignment textRotation="90" wrapText="1"/>
    </xf>
    <xf numFmtId="0" fontId="14" fillId="0" borderId="0" xfId="0" applyFont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/0002.0013.0139.0330,%20%D0%9F%D0%B8%D1%82%D0%B0%D0%BD%D0%B8%D0%B5%20%D0%BE%D0%B1%D1%83%D1%87%D0%B0%D1%8E%D1%89%D0%B8%D1%85%D1%81%D1%8F%22,14,true);" TargetMode="External"/><Relationship Id="rId13" Type="http://schemas.openxmlformats.org/officeDocument/2006/relationships/hyperlink" Target="javascript:getColumnModel2(%220003.0000.0000.0000,%20%D0%AD%D0%BA%D0%BE%D0%BD%D0%BE%D0%BC%D0%B8%D0%BA%D0%B0/0003.0008.0000.0000,%20%D0%A4%D0%B8%D0%BD%D0%B0%D0%BD%D1%81%D1%8B/0003.0008.0086.0000,%20%D0%9D%D0%B0%D0%BB%D0%BE%D0%B3%D0%B8%20%D0%B8%20%D1%81%D0%B1%D0%BE%D1%80%D1%8B/0003.0008.0086.0537,%20%D0%93%D0%BE%D1%81%D1%83%D0%B4%D0%B0%D1%80%D1%81%D1%82%D0%B2%D0%B5%D0%BD%D0%BD%D0%B0%D1%8F%20%D0%BF%D0%BE%D0%BB%D0%B8%D1%82%D0%B8%D0%BA%D0%B0%20%D0%B2%20%D0%BD%D0%B0%D0%BB%D0%BE%D0%B3%D0%BE%D0%B2%D0%BE%D0%B9%20%D1%81%D1%84%D0%B5%D1%80%D0%B5%22,24,true);" TargetMode="External"/><Relationship Id="rId18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8,%20%D0%A0%D0%B5%D0%BC%D0%BE%D0%BD%D1%82%20%D0%B8%20%D1%8D%D0%BA%D1%81%D0%BF%D0%BB%D1%83%D0%B0%D1%82%D0%B0%D1%86%D0%B8%D1%8F%20%D0%BB%D0%B8%D0%B2%D0%BD%D0%B5%D0%B2%D0%BE%D0%B9%20%D0%BA%D0%B0%D0%BD%D0%B0%D0%BB%D0%B8%D0%B7%D0%B0%D1%86%D0%B8%D0%B8%22,30,true);" TargetMode="External"/><Relationship Id="rId3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89,%20%D0%9A%D0%BE%D0%BC%D0%BF%D0%BB%D0%B5%D0%BA%D1%81%D0%BD%D0%BE%D0%B5%20%D0%B1%D0%BB%D0%B0%D0%B3%D0%BE%D1%83%D1%81%D1%82%D1%80%D0%BE%D0%B9%D1%81%D1%82%D0%B2%D0%BE%22,3,true);" TargetMode="External"/><Relationship Id="rId7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0,%20%D0%9E%D1%82%D0%BA%D0%BB%D1%8E%D1%87%D0%B5%D0%BD%D0%B8%D0%B5%20%D0%B2%D0%BE%D0%B4%D0%BE-,%20%D1%82%D0%B5%D0%BF%D0%BB%D0%BE-,%20%D0%B3%D0%B0%D0%B7%D0%BE-%20%D0%B8%20%D1%8D%D0%BD%D0%B5%D1%80%D0%B3%D0%BE%D1%81%D0%BD%D0%B0%D0%B1%D0%B6%D0%B5%D0%BD%D0%B8%D1%8F%20%D0%B7%D0%B0%20%D0%BD%D0%B5%D1%83%D0%BF%D0%BB%D0%B0%D1%82%D1%83%22,11,true);" TargetMode="External"/><Relationship Id="rId12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4,%20%D0%A3%D0%B1%D0%BE%D1%80%D0%BA%D0%B0%20%D1%81%D0%BD%D0%B5%D0%B3%D0%B0,%20%D0%BE%D0%BF%D0%B0%D0%B2%D1%88%D0%B8%D1%85%20%D0%BB%D0%B8%D1%81%D1%82%D1%8C%D0%B5%D0%B2,%20%D0%BC%D1%83%D1%81%D0%BE%D1%80%D0%B0%20%D0%B8%20%D0%BF%D0%BE%D1%81%D1%82%D0%BE%D1%80%D0%BE%D0%BD%D0%BD%D0%B8%D1%85\n%D0%BF%D1%80%D0%B5%D0%B4%D0%BC%D0%B5%D1%82%D0%BE%D0%B2%22,22,true);" TargetMode="External"/><Relationship Id="rId17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5,%20%D0%9F%D0%B5%D1%80%D0%B5%D0%B1%D0%BE%D0%B8%20%D0%B2%20%D0%B3%D0%B0%D0%B7%D0%BE%D1%81%D0%BD%D0%B0%D0%B1%D0%B6%D0%B5%D0%BD%D0%B8%D0%B8%22,29,true);" TargetMode="External"/><Relationship Id="rId2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0,%20%D0%9A%D0%B0%D0%BF%D0%B8%D1%82%D0%B0%D0%BB%D1%8C%D0%BD%D1%8B%D0%B9%20%D1%80%D0%B5%D0%BC%D0%BE%D0%BD%D1%82%20%D0%BE%D0%B1%D1%89%D0%B5%D0%B3%D0%BE%20%D0%B8%D0%BC%D1%83%D1%89%D0%B5%D1%81%D1%82%D0%B2%D0%B0%22,2,true);" TargetMode="External"/><Relationship Id="rId16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6.0000.0000,%20%D0%91%D0%B5%D0%B7%D0%BE%D0%BF%D0%B0%D1%81%D0%BD%D0%BE%D1%81%D1%82%D1%8C%20%D0%B8%20%D0%BE%D1%85%D1%80%D0%B0%D0%BD%D0%B0%20%D0%BF%D1%80%D0%B0%D0%B2%D0%BE%D0%BF%D0%BE%D1%80%D1%8F%D0%B4%D0%BA%D0%B0/0004.0016.0162.0000,%20%D0%91%D0%B5%D0%B7%D0%BE%D0%BF%D0%B0%D1%81%D0%BD%D0%BE%D1%81%D1%82%D1%8C%20%D0%BE%D0%B1%D1%89%D0%B5%D1%81%D1%82%D0%B2%D0%B0/0004.0016.0162.1011,%20%D0%9E%D1%82%D0%B2%D0%B5%D1%82%D1%81%D1%82%D0%B2%D0%B5%D0%BD%D0%BD%D0%BE%D1%81%D1%82%D1%8C%20%D0%B7%D0%B0%20%D0%BD%D0%B0%D1%80%D1%83%D1%88%D0%B5%D0%BD%D0%B8%D0%B5%20%D0%B2%20%D1%81%D1%84%D0%B5%D1%80%D0%B5%20%D1%81%D0%BE%D0%B1%D1%81%D1%82%D0%B2%D0%B5%D0%BD%D0%BD%D0%BE%D1%81%D1%82%D0%B8%22,28,true);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33,%20%D0%A2%D1%80%D0%B0%D0%BD%D1%81%D0%BF%D0%BE%D1%80%D1%82%D0%BD%D0%BE%D0%B5%20%D0%BE%D0%B1%D1%81%D0%BB%D1%83%D0%B6%D0%B8%D0%B2%D0%B0%D0%BD%D0%B8%D0%B5%20%D0%BD%D0%B0%D1%81%D0%B5%D0%BB%D0%B5%D0%BD%D0%B8%D1%8F,%20%D0%BF%D0%B0%D1%81%D1%81%D0%B0%D0%B6%D0%B8%D1%80%D1%81%D0%BA%D0%B8%D0%B5\n%D0%BF%D0%B5%D1%80%D0%B5%D0%B2%D0%BE%D0%B7%D0%BA%D0%B8%22,45,true);" TargetMode="External"/><Relationship Id="rId6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4,%20%D0%A1%D1%82%D1%80%D0%BE%D0%B8%D1%82%D0%B5%D0%BB%D1%8C%D1%81%D1%82%D0%B2%D0%BE%20%D0%B8%20%D1%80%D0%B5%D0%BA%D0%BE%D0%BD%D1%81%D1%82%D1%80%D1%83%D0%BA%D1%86%D0%B8%D1%8F%20%D0%B4%D0%BE%D1%80%D0%BE%D0%B3%22,9,true);" TargetMode="External"/><Relationship Id="rId11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3,%20%D0%9F%D0%B5%D1%80%D0%B5%D0%B1%D0%BE%D0%B8%20%D0%B2%20%D1%8D%D0%BB%D0%B5%D0%BA%D1%82%D1%80%D0%BE%D1%81%D0%BD%D0%B0%D0%B1%D0%B6%D0%B5%D0%BD%D0%B8%D0%B8%22,21,true);" TargetMode="External"/><Relationship Id="rId5" Type="http://schemas.openxmlformats.org/officeDocument/2006/relationships/hyperlink" Target="javascript:getColumnModel2(%220002.0000.0000.0000,%20%D0%A1%D0%BE%D1%86%D0%B8%D0%B0%D0%BB%D1%8C%D0%BD%D0%B0%D1%8F%20%D1%81%D1%84%D0%B5%D1%80%D0%B0%22,7,true);" TargetMode="External"/><Relationship Id="rId15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67,%20%D0%9C%D1%83%D0%BD%D0%B8%D1%86%D0%B8%D0%BF%D0%B0%D0%BB%D1%8C%D0%BD%D1%8B%D0%B9%20%D0%B6%D0%B8%D0%BB%D0%B8%D1%89%D0%BD%D1%8B%D0%B9%20%D1%84%D0%BE%D0%BD%D0%B4%22,26,true);" TargetMode="External"/><Relationship Id="rId10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44,%20%D0%94%D0%BE%D1%80%D0%BE%D0%B6%D0%BD%D1%8B%D0%B5%20%D0%B7%D0%BD%D0%B0%D0%BA%D0%B8%20%D0%B8%20%D0%B4%D0%BE%D1%80%D0%BE%D0%B6%D0%BD%D0%B0%D1%8F%20%D1%80%D0%B0%D0%B7%D0%BC%D0%B5%D1%82%D0%BA%D0%B0%22,20,true);" TargetMode="External"/><Relationship Id="rId19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%22,0,true);" TargetMode="External"/><Relationship Id="rId4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6,%20%D0%A3%D1%81%D1%82%D1%80%D0%B0%D0%BD%D0%B5%D0%BD%D0%B8%D0%B5%20%D1%81%D1%82%D1%80%D0%BE%D0%B8%D1%82%D0%B5%D0%BB%D1%8C%D0%BD%D1%8B%D1%85%20%D0%BD%D0%B5%D0%B4%D0%BE%D0%B4%D0%B5%D0%BB%D0%BE%D0%BA%22,4,true);" TargetMode="External"/><Relationship Id="rId9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%22,19,true);" TargetMode="External"/><Relationship Id="rId14" Type="http://schemas.openxmlformats.org/officeDocument/2006/relationships/hyperlink" Target="javascript:getColumnModel2(%220002.0000.0000.0000,%20%D0%A1%D0%BE%D1%86%D0%B8%D0%B0%D0%BB%D1%8C%D0%BD%D0%B0%D1%8F%20%D1%81%D1%84%D0%B5%D1%80%D0%B0/0002.0006.0000.0000,%20%D0%A2%D1%80%D1%83%D0%B4%20%D0%B8%20%D0%B7%D0%B0%D0%BD%D1%8F%D1%82%D0%BE%D1%81%D1%82%D1%8C%20%D0%BD%D0%B0%D1%81%D0%B5%D0%BB%D0%B5%D0%BD%D0%B8%D1%8F/0002.0006.0065.0000,%20%D0%A2%D1%80%D1%83%D0%B4%20(%D0%B7%D0%B0%20%D0%B8%D1%81%D0%BA%D0%BB%D1%8E%D1%87%D0%B5%D0%BD%D0%B8%D0%B5%D0%BC%20%D0%BC%D0%B5%D0%B6%D0%B4%D1%83%D0%BD%D0%B0%D1%80%D0%BE%D0%B4%D0%BD%D0%BE%D0%B3%D0%BE%20%D1%81%D0%BE%D1%82%D1%80%D1%83%D0%B4%D0%BD%D0%B8%D1%87%D0%B5%D1%81%D1%82%D0%B2%D0%B0)/0002.0006.0065.0257,%20%D0%92%D1%8B%D0%BF%D0%BB%D0%B0%D1%82%D0%B0%20%D0%B7%D0%B0%D1%80%D0%B0%D0%B1%D0%BE%D1%82%D0%BD%D0%BE%D0%B9%20%D0%BF%D0%BB%D0%B0%D1%82%D1%8B%22,25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C11" sqref="C1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 x14ac:dyDescent="0.25">
      <c r="A1" s="46" t="s">
        <v>46</v>
      </c>
      <c r="B1" s="46"/>
      <c r="C1" s="46"/>
    </row>
    <row r="2" spans="1:10" s="4" customFormat="1" ht="23.25" customHeight="1" thickBot="1" x14ac:dyDescent="0.3">
      <c r="A2" s="46"/>
      <c r="B2" s="46"/>
      <c r="C2" s="46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1" customFormat="1" ht="31.5" customHeight="1" thickTop="1" thickBot="1" x14ac:dyDescent="0.35">
      <c r="A6" s="48" t="s">
        <v>14</v>
      </c>
      <c r="B6" s="49"/>
      <c r="C6" s="19">
        <v>90</v>
      </c>
    </row>
    <row r="7" spans="1:10" s="1" customFormat="1" ht="15" customHeight="1" thickTop="1" thickBot="1" x14ac:dyDescent="0.35">
      <c r="A7" s="50" t="s">
        <v>23</v>
      </c>
      <c r="B7" s="13" t="s">
        <v>7</v>
      </c>
      <c r="C7" s="19">
        <v>90</v>
      </c>
    </row>
    <row r="8" spans="1:10" s="1" customFormat="1" ht="15" customHeight="1" thickTop="1" thickBot="1" x14ac:dyDescent="0.35">
      <c r="A8" s="51"/>
      <c r="B8" s="14" t="s">
        <v>8</v>
      </c>
      <c r="C8" s="19">
        <v>21</v>
      </c>
    </row>
    <row r="9" spans="1:10" s="1" customFormat="1" ht="33" customHeight="1" thickTop="1" thickBot="1" x14ac:dyDescent="0.35">
      <c r="A9" s="51"/>
      <c r="B9" s="14" t="s">
        <v>9</v>
      </c>
      <c r="C9" s="19">
        <v>25</v>
      </c>
      <c r="I9" s="11"/>
      <c r="J9" s="11"/>
    </row>
    <row r="10" spans="1:10" s="1" customFormat="1" ht="15" customHeight="1" thickTop="1" thickBot="1" x14ac:dyDescent="0.35">
      <c r="A10" s="51"/>
      <c r="B10" s="14" t="s">
        <v>10</v>
      </c>
      <c r="C10" s="19">
        <v>44</v>
      </c>
    </row>
    <row r="11" spans="1:10" s="1" customFormat="1" ht="20.25" thickTop="1" thickBot="1" x14ac:dyDescent="0.35">
      <c r="A11" s="51"/>
      <c r="B11" s="15" t="s">
        <v>11</v>
      </c>
      <c r="C11" s="19">
        <v>33</v>
      </c>
    </row>
    <row r="12" spans="1:10" s="1" customFormat="1" ht="20.25" thickTop="1" thickBot="1" x14ac:dyDescent="0.35">
      <c r="A12" s="51"/>
      <c r="B12" s="15" t="s">
        <v>12</v>
      </c>
      <c r="C12" s="19">
        <v>57</v>
      </c>
    </row>
    <row r="13" spans="1:10" s="1" customFormat="1" ht="20.25" thickTop="1" thickBot="1" x14ac:dyDescent="0.35">
      <c r="A13" s="51"/>
      <c r="B13" s="15" t="s">
        <v>13</v>
      </c>
      <c r="C13" s="19">
        <v>0</v>
      </c>
    </row>
    <row r="14" spans="1:10" s="2" customFormat="1" ht="20.25" thickTop="1" thickBot="1" x14ac:dyDescent="0.35">
      <c r="A14" s="51"/>
      <c r="B14" s="16" t="s">
        <v>5</v>
      </c>
      <c r="C14" s="19">
        <v>73</v>
      </c>
    </row>
    <row r="15" spans="1:10" s="1" customFormat="1" ht="20.25" thickTop="1" thickBot="1" x14ac:dyDescent="0.35">
      <c r="A15" s="51"/>
      <c r="B15" s="16" t="s">
        <v>6</v>
      </c>
      <c r="C15" s="19">
        <v>17</v>
      </c>
    </row>
    <row r="16" spans="1:10" s="1" customFormat="1" ht="20.25" thickTop="1" thickBot="1" x14ac:dyDescent="0.35">
      <c r="A16" s="51"/>
      <c r="B16" s="17" t="s">
        <v>22</v>
      </c>
      <c r="C16" s="19">
        <v>0</v>
      </c>
    </row>
    <row r="17" spans="1:8" s="1" customFormat="1" ht="41.25" customHeight="1" thickTop="1" thickBot="1" x14ac:dyDescent="0.35">
      <c r="A17" s="52"/>
      <c r="B17" s="18" t="s">
        <v>24</v>
      </c>
      <c r="C17" s="21">
        <v>0</v>
      </c>
    </row>
    <row r="18" spans="1:8" s="1" customFormat="1" ht="28.5" customHeight="1" thickTop="1" thickBot="1" x14ac:dyDescent="0.35">
      <c r="A18" s="47" t="s">
        <v>31</v>
      </c>
      <c r="B18" s="20" t="s">
        <v>1</v>
      </c>
      <c r="C18" s="19">
        <v>0</v>
      </c>
    </row>
    <row r="19" spans="1:8" s="1" customFormat="1" ht="20.25" customHeight="1" thickTop="1" thickBot="1" x14ac:dyDescent="0.35">
      <c r="A19" s="47"/>
      <c r="B19" s="17" t="s">
        <v>2</v>
      </c>
      <c r="C19" s="19">
        <v>2</v>
      </c>
    </row>
    <row r="20" spans="1:8" s="1" customFormat="1" ht="24" customHeight="1" thickTop="1" thickBot="1" x14ac:dyDescent="0.35">
      <c r="A20" s="47"/>
      <c r="B20" s="17" t="s">
        <v>3</v>
      </c>
      <c r="C20" s="19">
        <v>28</v>
      </c>
    </row>
    <row r="21" spans="1:8" s="1" customFormat="1" ht="57" customHeight="1" thickTop="1" thickBot="1" x14ac:dyDescent="0.35">
      <c r="A21" s="47"/>
      <c r="B21" s="17" t="s">
        <v>4</v>
      </c>
      <c r="C21" s="19">
        <v>0</v>
      </c>
      <c r="G21" s="11"/>
      <c r="H21" s="11"/>
    </row>
    <row r="22" spans="1:8" ht="15.75" thickTop="1" x14ac:dyDescent="0.25"/>
    <row r="24" spans="1:8" x14ac:dyDescent="0.25">
      <c r="F24" s="12"/>
    </row>
    <row r="25" spans="1:8" x14ac:dyDescent="0.25">
      <c r="F25" s="12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7" workbookViewId="0">
      <selection activeCell="B6" sqref="B6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53" t="s">
        <v>47</v>
      </c>
      <c r="B1" s="53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5" t="s">
        <v>25</v>
      </c>
      <c r="B3" s="23">
        <v>52</v>
      </c>
    </row>
    <row r="4" spans="1:2" ht="38.25" customHeight="1" x14ac:dyDescent="0.3">
      <c r="A4" s="24" t="s">
        <v>34</v>
      </c>
      <c r="B4" s="23">
        <v>3</v>
      </c>
    </row>
    <row r="5" spans="1:2" ht="37.5" customHeight="1" x14ac:dyDescent="0.3">
      <c r="A5" s="24" t="s">
        <v>26</v>
      </c>
      <c r="B5" s="23">
        <v>1</v>
      </c>
    </row>
    <row r="6" spans="1:2" ht="37.5" customHeight="1" x14ac:dyDescent="0.3">
      <c r="A6" s="24" t="s">
        <v>48</v>
      </c>
      <c r="B6" s="23">
        <v>2</v>
      </c>
    </row>
    <row r="7" spans="1:2" ht="37.5" customHeight="1" x14ac:dyDescent="0.3">
      <c r="A7" s="24" t="s">
        <v>32</v>
      </c>
      <c r="B7" s="23">
        <v>7</v>
      </c>
    </row>
    <row r="8" spans="1:2" ht="36.75" customHeight="1" x14ac:dyDescent="0.3">
      <c r="A8" s="24" t="s">
        <v>50</v>
      </c>
      <c r="B8" s="23">
        <v>2</v>
      </c>
    </row>
    <row r="9" spans="1:2" ht="36.75" customHeight="1" x14ac:dyDescent="0.3">
      <c r="A9" s="24" t="s">
        <v>33</v>
      </c>
      <c r="B9" s="23">
        <v>2</v>
      </c>
    </row>
    <row r="10" spans="1:2" ht="36.75" customHeight="1" x14ac:dyDescent="0.3">
      <c r="A10" s="24" t="s">
        <v>29</v>
      </c>
      <c r="B10" s="23">
        <v>3</v>
      </c>
    </row>
    <row r="11" spans="1:2" ht="36.75" customHeight="1" x14ac:dyDescent="0.3">
      <c r="A11" s="24" t="s">
        <v>39</v>
      </c>
      <c r="B11" s="23">
        <v>2</v>
      </c>
    </row>
    <row r="12" spans="1:2" ht="36.75" customHeight="1" x14ac:dyDescent="0.3">
      <c r="A12" s="24" t="s">
        <v>35</v>
      </c>
      <c r="B12" s="23">
        <v>2</v>
      </c>
    </row>
    <row r="13" spans="1:2" ht="36.75" customHeight="1" x14ac:dyDescent="0.3">
      <c r="A13" s="24" t="s">
        <v>37</v>
      </c>
      <c r="B13" s="23">
        <v>2</v>
      </c>
    </row>
    <row r="14" spans="1:2" ht="36.75" customHeight="1" x14ac:dyDescent="0.3">
      <c r="A14" s="24" t="s">
        <v>49</v>
      </c>
      <c r="B14" s="23">
        <v>3</v>
      </c>
    </row>
    <row r="15" spans="1:2" ht="36.75" customHeight="1" x14ac:dyDescent="0.3">
      <c r="A15" s="24" t="s">
        <v>38</v>
      </c>
      <c r="B15" s="23">
        <v>1</v>
      </c>
    </row>
    <row r="16" spans="1:2" ht="36.75" customHeight="1" x14ac:dyDescent="0.3">
      <c r="A16" s="24" t="s">
        <v>28</v>
      </c>
      <c r="B16" s="23">
        <v>8</v>
      </c>
    </row>
    <row r="17" spans="1:2" ht="38.25" customHeight="1" x14ac:dyDescent="0.3">
      <c r="A17" s="24" t="s">
        <v>15</v>
      </c>
      <c r="B17" s="23">
        <v>90</v>
      </c>
    </row>
    <row r="18" spans="1:2" ht="18.75" x14ac:dyDescent="0.3">
      <c r="A18" s="1"/>
      <c r="B18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abSelected="1" topLeftCell="C7" zoomScale="80" zoomScaleNormal="80" workbookViewId="0">
      <selection activeCell="M13" sqref="M13"/>
    </sheetView>
  </sheetViews>
  <sheetFormatPr defaultRowHeight="15" x14ac:dyDescent="0.25"/>
  <cols>
    <col min="1" max="1" width="17.85546875" customWidth="1"/>
    <col min="2" max="2" width="12.5703125" customWidth="1"/>
    <col min="3" max="3" width="9.85546875" customWidth="1"/>
    <col min="4" max="4" width="10.140625" customWidth="1"/>
    <col min="5" max="5" width="9.42578125" customWidth="1"/>
    <col min="6" max="6" width="7.85546875" customWidth="1"/>
    <col min="7" max="7" width="8.140625" customWidth="1"/>
    <col min="8" max="8" width="10.7109375" customWidth="1"/>
    <col min="9" max="9" width="10.5703125" customWidth="1"/>
    <col min="10" max="10" width="14.28515625" customWidth="1"/>
    <col min="11" max="11" width="9.140625" customWidth="1"/>
    <col min="12" max="14" width="9.7109375" customWidth="1"/>
    <col min="15" max="15" width="8.5703125" customWidth="1"/>
    <col min="16" max="16" width="8.140625" customWidth="1"/>
    <col min="17" max="20" width="8.42578125" customWidth="1"/>
    <col min="21" max="21" width="8.5703125" customWidth="1"/>
    <col min="22" max="22" width="7.140625" customWidth="1"/>
    <col min="23" max="23" width="8.42578125" customWidth="1"/>
    <col min="24" max="24" width="9.5703125" customWidth="1"/>
    <col min="25" max="26" width="8.42578125" customWidth="1"/>
    <col min="27" max="29" width="10.5703125" customWidth="1"/>
    <col min="30" max="30" width="8.42578125" customWidth="1"/>
    <col min="31" max="31" width="12" customWidth="1"/>
    <col min="32" max="32" width="14.5703125" customWidth="1"/>
    <col min="33" max="33" width="9.5703125" customWidth="1"/>
    <col min="34" max="34" width="9.140625" customWidth="1"/>
    <col min="35" max="35" width="9.28515625" customWidth="1"/>
    <col min="36" max="36" width="8.85546875" customWidth="1"/>
    <col min="37" max="37" width="11.140625" bestFit="1" customWidth="1"/>
  </cols>
  <sheetData>
    <row r="1" spans="1:37" s="1" customFormat="1" ht="36.75" customHeight="1" x14ac:dyDescent="0.3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7" s="1" customFormat="1" ht="18.75" x14ac:dyDescent="0.3"/>
    <row r="3" spans="1:37" s="5" customFormat="1" ht="18.75" x14ac:dyDescent="0.3"/>
    <row r="4" spans="1:37" s="7" customFormat="1" ht="20.25" customHeight="1" x14ac:dyDescent="0.3">
      <c r="A4" s="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4" t="s">
        <v>19</v>
      </c>
    </row>
    <row r="5" spans="1:37" s="7" customFormat="1" ht="60" customHeight="1" x14ac:dyDescent="0.3">
      <c r="A5" s="6"/>
      <c r="B5" s="61" t="s">
        <v>16</v>
      </c>
      <c r="C5" s="62"/>
      <c r="D5" s="62"/>
      <c r="E5" s="62"/>
      <c r="F5" s="62"/>
      <c r="G5" s="62"/>
      <c r="H5" s="62"/>
      <c r="I5" s="61" t="s">
        <v>30</v>
      </c>
      <c r="J5" s="62"/>
      <c r="K5" s="62"/>
      <c r="L5" s="58" t="s">
        <v>27</v>
      </c>
      <c r="M5" s="58"/>
      <c r="N5" s="58"/>
      <c r="O5" s="62" t="s">
        <v>36</v>
      </c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1" t="s">
        <v>17</v>
      </c>
      <c r="AB5" s="62"/>
      <c r="AC5" s="62"/>
      <c r="AD5" s="63"/>
      <c r="AE5" s="63"/>
      <c r="AF5" s="63"/>
      <c r="AG5" s="63"/>
      <c r="AH5" s="63"/>
      <c r="AI5" s="63"/>
      <c r="AJ5" s="63"/>
      <c r="AK5" s="55"/>
    </row>
    <row r="6" spans="1:37" s="9" customFormat="1" ht="18.75" x14ac:dyDescent="0.3">
      <c r="A6" s="8"/>
      <c r="B6" s="57" t="s">
        <v>18</v>
      </c>
      <c r="C6" s="57"/>
      <c r="D6" s="57"/>
      <c r="E6" s="57"/>
      <c r="F6" s="57"/>
      <c r="G6" s="57"/>
      <c r="H6" s="57"/>
      <c r="I6" s="33"/>
      <c r="J6" s="37"/>
      <c r="K6" s="37"/>
      <c r="L6" s="59" t="s">
        <v>18</v>
      </c>
      <c r="M6" s="60"/>
      <c r="N6" s="60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34"/>
      <c r="AB6" s="39"/>
      <c r="AC6" s="39"/>
      <c r="AD6" s="30"/>
      <c r="AE6" s="34"/>
      <c r="AF6" s="32"/>
      <c r="AG6" s="38"/>
      <c r="AH6" s="32"/>
      <c r="AI6" s="30"/>
      <c r="AJ6" s="30"/>
      <c r="AK6" s="55"/>
    </row>
    <row r="7" spans="1:37" s="9" customFormat="1" ht="18.75" x14ac:dyDescent="0.3">
      <c r="A7" s="8"/>
      <c r="B7" s="27"/>
      <c r="C7" s="30"/>
      <c r="D7" s="31"/>
      <c r="E7" s="35"/>
      <c r="F7" s="35"/>
      <c r="G7" s="35"/>
      <c r="H7" s="31"/>
      <c r="I7" s="32"/>
      <c r="J7" s="36"/>
      <c r="K7" s="36"/>
      <c r="L7" s="29"/>
      <c r="M7" s="38"/>
      <c r="N7" s="40"/>
      <c r="O7" s="27"/>
      <c r="P7" s="27"/>
      <c r="Q7" s="27"/>
      <c r="R7" s="27"/>
      <c r="S7" s="34"/>
      <c r="T7" s="27"/>
      <c r="U7" s="27"/>
      <c r="V7" s="27"/>
      <c r="W7" s="27"/>
      <c r="X7" s="27"/>
      <c r="Y7" s="31"/>
      <c r="Z7" s="31"/>
      <c r="AA7" s="34"/>
      <c r="AB7" s="39"/>
      <c r="AC7" s="39"/>
      <c r="AD7" s="30"/>
      <c r="AE7" s="34"/>
      <c r="AF7" s="32"/>
      <c r="AG7" s="38"/>
      <c r="AH7" s="32"/>
      <c r="AI7" s="30"/>
      <c r="AJ7" s="30"/>
      <c r="AK7" s="28"/>
    </row>
    <row r="8" spans="1:37" s="9" customFormat="1" ht="18.75" x14ac:dyDescent="0.3">
      <c r="A8" s="8"/>
      <c r="B8" s="27"/>
      <c r="C8" s="30"/>
      <c r="D8" s="31"/>
      <c r="E8" s="35"/>
      <c r="F8" s="35"/>
      <c r="G8" s="35"/>
      <c r="H8" s="31"/>
      <c r="I8" s="32"/>
      <c r="J8" s="36"/>
      <c r="K8" s="36"/>
      <c r="L8" s="29"/>
      <c r="M8" s="38"/>
      <c r="N8" s="40"/>
      <c r="O8" s="27"/>
      <c r="P8" s="27"/>
      <c r="Q8" s="27"/>
      <c r="R8" s="27"/>
      <c r="S8" s="34"/>
      <c r="T8" s="27"/>
      <c r="U8" s="27"/>
      <c r="V8" s="27"/>
      <c r="W8" s="27"/>
      <c r="X8" s="27"/>
      <c r="Y8" s="31"/>
      <c r="Z8" s="31"/>
      <c r="AA8" s="34"/>
      <c r="AB8" s="39"/>
      <c r="AC8" s="39"/>
      <c r="AD8" s="30"/>
      <c r="AE8" s="34"/>
      <c r="AF8" s="32"/>
      <c r="AG8" s="38"/>
      <c r="AH8" s="32"/>
      <c r="AI8" s="30"/>
      <c r="AJ8" s="30"/>
      <c r="AK8" s="28"/>
    </row>
    <row r="9" spans="1:37" s="9" customFormat="1" ht="18.75" x14ac:dyDescent="0.3">
      <c r="A9" s="8"/>
      <c r="B9" s="27"/>
      <c r="C9" s="30"/>
      <c r="D9" s="31"/>
      <c r="E9" s="35"/>
      <c r="F9" s="35"/>
      <c r="G9" s="35"/>
      <c r="H9" s="31"/>
      <c r="I9" s="32"/>
      <c r="J9" s="36"/>
      <c r="K9" s="36"/>
      <c r="L9" s="29"/>
      <c r="M9" s="38"/>
      <c r="N9" s="40"/>
      <c r="O9" s="27"/>
      <c r="P9" s="27"/>
      <c r="Q9" s="27"/>
      <c r="R9" s="27"/>
      <c r="S9" s="34"/>
      <c r="T9" s="27"/>
      <c r="U9" s="27"/>
      <c r="V9" s="27"/>
      <c r="W9" s="27"/>
      <c r="X9" s="27"/>
      <c r="Y9" s="31"/>
      <c r="Z9" s="31"/>
      <c r="AA9" s="34"/>
      <c r="AB9" s="39"/>
      <c r="AC9" s="39"/>
      <c r="AD9" s="30"/>
      <c r="AE9" s="34"/>
      <c r="AF9" s="32"/>
      <c r="AG9" s="38"/>
      <c r="AH9" s="32"/>
      <c r="AI9" s="30"/>
      <c r="AJ9" s="30"/>
      <c r="AK9" s="28"/>
    </row>
    <row r="10" spans="1:37" s="9" customFormat="1" ht="18.75" x14ac:dyDescent="0.3">
      <c r="A10" s="8"/>
      <c r="B10" s="27"/>
      <c r="C10" s="30"/>
      <c r="D10" s="31"/>
      <c r="E10" s="35"/>
      <c r="F10" s="35"/>
      <c r="G10" s="35"/>
      <c r="H10" s="31"/>
      <c r="I10" s="32"/>
      <c r="J10" s="36"/>
      <c r="K10" s="36"/>
      <c r="L10" s="29"/>
      <c r="M10" s="38"/>
      <c r="N10" s="40"/>
      <c r="O10" s="27"/>
      <c r="P10" s="27"/>
      <c r="Q10" s="27"/>
      <c r="R10" s="27"/>
      <c r="S10" s="34"/>
      <c r="T10" s="27"/>
      <c r="U10" s="27"/>
      <c r="V10" s="27"/>
      <c r="W10" s="27"/>
      <c r="X10" s="27"/>
      <c r="Y10" s="31"/>
      <c r="Z10" s="31"/>
      <c r="AA10" s="34"/>
      <c r="AB10" s="39"/>
      <c r="AC10" s="39"/>
      <c r="AD10" s="30"/>
      <c r="AE10" s="34"/>
      <c r="AF10" s="32"/>
      <c r="AG10" s="38"/>
      <c r="AH10" s="32"/>
      <c r="AI10" s="30"/>
      <c r="AJ10" s="30"/>
      <c r="AK10" s="28"/>
    </row>
    <row r="11" spans="1:37" s="9" customFormat="1" ht="18.75" x14ac:dyDescent="0.3">
      <c r="A11" s="8"/>
      <c r="B11" s="27"/>
      <c r="C11" s="30"/>
      <c r="D11" s="31"/>
      <c r="E11" s="35"/>
      <c r="F11" s="35"/>
      <c r="G11" s="35"/>
      <c r="H11" s="31"/>
      <c r="I11" s="32"/>
      <c r="J11" s="36"/>
      <c r="K11" s="36"/>
      <c r="L11" s="29"/>
      <c r="M11" s="38"/>
      <c r="N11" s="40"/>
      <c r="O11" s="27"/>
      <c r="P11" s="27"/>
      <c r="Q11" s="27"/>
      <c r="R11" s="27"/>
      <c r="S11" s="34"/>
      <c r="T11" s="27"/>
      <c r="U11" s="27"/>
      <c r="V11" s="27"/>
      <c r="W11" s="27"/>
      <c r="X11" s="27"/>
      <c r="Y11" s="31"/>
      <c r="Z11" s="31"/>
      <c r="AA11" s="34"/>
      <c r="AB11" s="39"/>
      <c r="AC11" s="39"/>
      <c r="AD11" s="30"/>
      <c r="AE11" s="34"/>
      <c r="AF11" s="32"/>
      <c r="AG11" s="38"/>
      <c r="AH11" s="32"/>
      <c r="AI11" s="30"/>
      <c r="AJ11" s="30"/>
      <c r="AK11" s="28"/>
    </row>
    <row r="12" spans="1:37" s="9" customFormat="1" ht="408.75" customHeight="1" x14ac:dyDescent="0.3">
      <c r="A12" s="8"/>
      <c r="B12" s="41" t="s">
        <v>51</v>
      </c>
      <c r="C12" s="42" t="s">
        <v>56</v>
      </c>
      <c r="D12" s="41" t="s">
        <v>41</v>
      </c>
      <c r="E12" s="42" t="s">
        <v>60</v>
      </c>
      <c r="F12" s="42" t="s">
        <v>69</v>
      </c>
      <c r="G12" s="41" t="s">
        <v>75</v>
      </c>
      <c r="H12" s="41" t="s">
        <v>76</v>
      </c>
      <c r="I12" s="41" t="s">
        <v>54</v>
      </c>
      <c r="J12" s="45" t="s">
        <v>79</v>
      </c>
      <c r="K12" s="41" t="s">
        <v>59</v>
      </c>
      <c r="L12" s="42" t="s">
        <v>64</v>
      </c>
      <c r="M12" s="41" t="s">
        <v>67</v>
      </c>
      <c r="N12" s="42" t="s">
        <v>72</v>
      </c>
      <c r="O12" s="42" t="s">
        <v>53</v>
      </c>
      <c r="P12" s="42" t="s">
        <v>42</v>
      </c>
      <c r="Q12" s="42" t="s">
        <v>57</v>
      </c>
      <c r="R12" s="41" t="s">
        <v>61</v>
      </c>
      <c r="S12" s="41" t="s">
        <v>62</v>
      </c>
      <c r="T12" s="42" t="s">
        <v>65</v>
      </c>
      <c r="U12" s="42" t="s">
        <v>44</v>
      </c>
      <c r="V12" s="42" t="s">
        <v>68</v>
      </c>
      <c r="W12" s="41" t="s">
        <v>71</v>
      </c>
      <c r="X12" s="41" t="s">
        <v>77</v>
      </c>
      <c r="Y12" s="43" t="s">
        <v>45</v>
      </c>
      <c r="Z12" s="41" t="s">
        <v>43</v>
      </c>
      <c r="AA12" s="44" t="s">
        <v>78</v>
      </c>
      <c r="AB12" s="42" t="s">
        <v>52</v>
      </c>
      <c r="AC12" s="41" t="s">
        <v>55</v>
      </c>
      <c r="AD12" s="41" t="s">
        <v>40</v>
      </c>
      <c r="AE12" s="42" t="s">
        <v>58</v>
      </c>
      <c r="AF12" s="41" t="s">
        <v>63</v>
      </c>
      <c r="AG12" s="42" t="s">
        <v>66</v>
      </c>
      <c r="AH12" s="42" t="s">
        <v>70</v>
      </c>
      <c r="AI12" s="42" t="s">
        <v>73</v>
      </c>
      <c r="AJ12" s="42" t="s">
        <v>74</v>
      </c>
      <c r="AK12" s="26"/>
    </row>
    <row r="13" spans="1:37" s="9" customFormat="1" ht="37.5" x14ac:dyDescent="0.3">
      <c r="A13" s="10" t="s">
        <v>20</v>
      </c>
      <c r="B13" s="6">
        <v>3</v>
      </c>
      <c r="C13" s="6">
        <v>9</v>
      </c>
      <c r="D13" s="6">
        <v>3</v>
      </c>
      <c r="E13" s="6">
        <v>1</v>
      </c>
      <c r="F13" s="6">
        <v>1</v>
      </c>
      <c r="G13" s="6">
        <v>1</v>
      </c>
      <c r="H13" s="6">
        <v>2</v>
      </c>
      <c r="I13" s="6">
        <v>1</v>
      </c>
      <c r="J13" s="6">
        <v>7</v>
      </c>
      <c r="K13" s="6">
        <v>1</v>
      </c>
      <c r="L13" s="6">
        <v>3</v>
      </c>
      <c r="M13" s="6">
        <v>1</v>
      </c>
      <c r="N13" s="6">
        <v>1</v>
      </c>
      <c r="O13" s="6">
        <v>3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28</v>
      </c>
      <c r="AB13" s="6">
        <v>2</v>
      </c>
      <c r="AC13" s="6">
        <v>2</v>
      </c>
      <c r="AD13" s="6">
        <v>1</v>
      </c>
      <c r="AE13" s="6">
        <v>1</v>
      </c>
      <c r="AF13" s="6">
        <v>4</v>
      </c>
      <c r="AG13" s="6">
        <v>1</v>
      </c>
      <c r="AH13" s="6">
        <v>1</v>
      </c>
      <c r="AI13" s="6">
        <v>1</v>
      </c>
      <c r="AJ13" s="6">
        <v>1</v>
      </c>
      <c r="AK13" s="8">
        <f>SUM(B13:AJ13)</f>
        <v>90</v>
      </c>
    </row>
    <row r="14" spans="1:37" s="9" customFormat="1" ht="131.25" x14ac:dyDescent="0.3">
      <c r="A14" s="10" t="s">
        <v>21</v>
      </c>
      <c r="B14" s="22">
        <f>(B13/AK13)*100%</f>
        <v>3.3333333333333333E-2</v>
      </c>
      <c r="C14" s="22">
        <f>(C13/AK13)*100%</f>
        <v>0.1</v>
      </c>
      <c r="D14" s="22">
        <f>(D13/AK13)*100%</f>
        <v>3.3333333333333333E-2</v>
      </c>
      <c r="E14" s="22">
        <f>(E13/AK13)*100%</f>
        <v>1.1111111111111112E-2</v>
      </c>
      <c r="F14" s="22">
        <f>(F13/AK13)*100%</f>
        <v>1.1111111111111112E-2</v>
      </c>
      <c r="G14" s="22">
        <f>(G13/AK13)*100%</f>
        <v>1.1111111111111112E-2</v>
      </c>
      <c r="H14" s="22">
        <f>(H13/AK13)*100%</f>
        <v>2.2222222222222223E-2</v>
      </c>
      <c r="I14" s="22">
        <f>(I13/AK13)*100%</f>
        <v>1.1111111111111112E-2</v>
      </c>
      <c r="J14" s="22">
        <f>(J13/AK13)*100%</f>
        <v>7.7777777777777779E-2</v>
      </c>
      <c r="K14" s="22">
        <f>(K13/AK13)*100%</f>
        <v>1.1111111111111112E-2</v>
      </c>
      <c r="L14" s="22">
        <f>(L13/AK13)*100%</f>
        <v>3.3333333333333333E-2</v>
      </c>
      <c r="M14" s="22">
        <f>(M13/AK13)*100%</f>
        <v>1.1111111111111112E-2</v>
      </c>
      <c r="N14" s="22">
        <f>(N13/AK13)*100%</f>
        <v>1.1111111111111112E-2</v>
      </c>
      <c r="O14" s="22">
        <f>(O13/AK13)*100%</f>
        <v>3.3333333333333333E-2</v>
      </c>
      <c r="P14" s="22">
        <f>(P13/AK13)*100%</f>
        <v>1.1111111111111112E-2</v>
      </c>
      <c r="Q14" s="22">
        <f>(Q13/AK13)*100%</f>
        <v>1.1111111111111112E-2</v>
      </c>
      <c r="R14" s="22">
        <f>(R13/AK13)*100%</f>
        <v>1.1111111111111112E-2</v>
      </c>
      <c r="S14" s="22">
        <f>(S13/AK13)*100%</f>
        <v>1.1111111111111112E-2</v>
      </c>
      <c r="T14" s="22">
        <f>(T13/AK13)*100%</f>
        <v>1.1111111111111112E-2</v>
      </c>
      <c r="U14" s="22">
        <f>(U13/AK13)*100%</f>
        <v>1.1111111111111112E-2</v>
      </c>
      <c r="V14" s="22">
        <f>(V13/AK13)*100%</f>
        <v>1.1111111111111112E-2</v>
      </c>
      <c r="W14" s="22">
        <f>(W13/AK13)*100%</f>
        <v>1.1111111111111112E-2</v>
      </c>
      <c r="X14" s="22">
        <f>(X13/AK13)*100%</f>
        <v>1.1111111111111112E-2</v>
      </c>
      <c r="Y14" s="22">
        <f>(Y13/AK13)*100%</f>
        <v>1.1111111111111112E-2</v>
      </c>
      <c r="Z14" s="22">
        <f>(Z13/AK13)*100%</f>
        <v>1.1111111111111112E-2</v>
      </c>
      <c r="AA14" s="22">
        <f>(AA13/AK13)*100%</f>
        <v>0.31111111111111112</v>
      </c>
      <c r="AB14" s="22">
        <f>(AB13/AK13)*100%</f>
        <v>2.2222222222222223E-2</v>
      </c>
      <c r="AC14" s="22">
        <f>(AC13/AK13)*100%</f>
        <v>2.2222222222222223E-2</v>
      </c>
      <c r="AD14" s="22">
        <f>(AD13/AK13)*100%</f>
        <v>1.1111111111111112E-2</v>
      </c>
      <c r="AE14" s="22">
        <f>(AE13/AK13)*100%</f>
        <v>1.1111111111111112E-2</v>
      </c>
      <c r="AF14" s="22">
        <f>(AF13/AK13)*100%</f>
        <v>4.4444444444444446E-2</v>
      </c>
      <c r="AG14" s="22">
        <f>(AG13/AK13)*100%</f>
        <v>1.1111111111111112E-2</v>
      </c>
      <c r="AH14" s="22">
        <f>(AH13/AK13)*100%</f>
        <v>1.1111111111111112E-2</v>
      </c>
      <c r="AI14" s="22">
        <f>(AI13/AK13)*100%</f>
        <v>1.1111111111111112E-2</v>
      </c>
      <c r="AJ14" s="22">
        <f>(AJ13/AK13)*100%</f>
        <v>1.1111111111111112E-2</v>
      </c>
      <c r="AK14" s="22">
        <f>(AK13/AK13)*100%</f>
        <v>1</v>
      </c>
    </row>
  </sheetData>
  <mergeCells count="11">
    <mergeCell ref="B1:AJ1"/>
    <mergeCell ref="AK4:AK6"/>
    <mergeCell ref="B4:AJ4"/>
    <mergeCell ref="O6:Z6"/>
    <mergeCell ref="B6:H6"/>
    <mergeCell ref="L5:N5"/>
    <mergeCell ref="L6:N6"/>
    <mergeCell ref="I5:K5"/>
    <mergeCell ref="O5:Z5"/>
    <mergeCell ref="AA5:AJ5"/>
    <mergeCell ref="B5:H5"/>
  </mergeCells>
  <hyperlinks>
    <hyperlink ref="Y12" r:id="rId1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33, %D0%A2%D1%80%D0%B0%D0%BD%D1%81%D0%BF%D0%BE%D1%80%D1%82%D0%BD%D0%BE%D0%B5 %D0%BE%D0%B1%D1%81%D0%BB%D1%83%D0%B6%D0%B8%D0%B2%D0%B0%D0%BD%D0%B8%D0%B5 %D0%BD%D0%B0%D1%81%D0%B5%D0%BB%D0%B5%D0%BD%D0%B8%D1%8F, %D0%BF%D0%B0%D1%81%D1%81%D0%B0%D0%B6%D0%B8%D1%80%D1%81%D0%BA%D0%B8%D0%B5\n%D0%BF%D0%B5%D1%80%D0%B5%D0%B2%D0%BE%D0%B7%D0%BA%D0%B8%22,45,true);"/>
    <hyperlink ref="AB12" r:id="rId2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0, %D0%9A%D0%B0%D0%BF%D0%B8%D1%82%D0%B0%D0%BB%D1%8C%D0%BD%D1%8B%D0%B9 %D1%80%D0%B5%D0%BC%D0%BE%D0%BD%D1%82 %D0%BE%D0%B1%D1%89%D0%B5%D0%B3%D0%BE %D0%B8%D0%BC%D1%83%D1%89%D0%B5%D1%81%D1%82%D0%B2%D0%B0%22,2,true);"/>
    <hyperlink ref="O12" r:id="rId3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89, %D0%9A%D0%BE%D0%BC%D0%BF%D0%BB%D0%B5%D0%BA%D1%81%D0%BD%D0%BE%D0%B5 %D0%B1%D0%BB%D0%B0%D0%B3%D0%BE%D1%83%D1%81%D1%82%D1%80%D0%BE%D0%B9%D1%81%D1%82%D0%B2%D0%BE%22,3,true);"/>
    <hyperlink ref="P12" r:id="rId4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6, %D0%A3%D1%81%D1%82%D1%80%D0%B0%D0%BD%D0%B5%D0%BD%D0%B8%D0%B5 %D1%81%D1%82%D1%80%D0%BE%D0%B8%D1%82%D0%B5%D0%BB%D1%8C%D0%BD%D1%8B%D1%85 %D0%BD%D0%B5%D0%B4%D0%BE%D0%B4%D0%B5%D0%BB%D0%BE%D0%BA%22,4,true);"/>
    <hyperlink ref="C12" r:id="rId5" display="javascript:getColumnModel2(%220002.0000.0000.0000, %D0%A1%D0%BE%D1%86%D0%B8%D0%B0%D0%BB%D1%8C%D0%BD%D0%B0%D1%8F %D1%81%D1%84%D0%B5%D1%80%D0%B0%22,7,true);"/>
    <hyperlink ref="Q12" r:id="rId6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4, %D0%A1%D1%82%D1%80%D0%BE%D0%B8%D1%82%D0%B5%D0%BB%D1%8C%D1%81%D1%82%D0%B2%D0%BE %D0%B8 %D1%80%D0%B5%D0%BA%D0%BE%D0%BD%D1%81%D1%82%D1%80%D1%83%D0%BA%D1%86%D0%B8%D1%8F %D0%B4%D0%BE%D1%80%D0%BE%D0%B3%22,9,true);"/>
    <hyperlink ref="AE12" r:id="rId7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0, %D0%9E%D1%82%D0%BA%D0%BB%D1%8E%D1%87%D0%B5%D0%BD%D0%B8%D0%B5 %D0%B2%D0%BE%D0%B4%D0%BE-, %D1%82%D0%B5%D0%BF%D0%BB%D0%BE-, %D0%B3%D0%B0%D0%B7%D0%BE- %D0%B8 %D1%8D%D0%BD%D0%B5%D1%80%D0%B3%D0%BE%D1%81%D0%BD%D0%B0%D0%B1%D0%B6%D0%B5%D0%BD%D0%B8%D1%8F %D0%B7%D0%B0 %D0%BD%D0%B5%D1%83%D0%BF%D0%BB%D0%B0%D1%82%D1%83%22,11,true);"/>
    <hyperlink ref="E12" r:id="rId8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/0002.0013.0139.0330, %D0%9F%D0%B8%D1%82%D0%B0%D0%BD%D0%B8%D0%B5 %D0%BE%D0%B1%D1%83%D1%87%D0%B0%D1%8E%D1%89%D0%B8%D1%85%D1%81%D1%8F%22,14,true);"/>
    <hyperlink ref="L12" r:id="rId9" display="javascript:getColumnModel2(%220004.0000.0000.0000, %D0%9E%D0%B1%D0%BE%D1%80%D0%BE%D0%BD%D0%B0, %D0%B1%D0%B5%D0%B7%D0%BE%D0%BF%D0%B0%D1%81%D0%BD%D0%BE%D1%81%D1%82%D1%8C, %D0%B7%D0%B0%D0%BA%D0%BE%D0%BD%D0%BD%D0%BE%D1%81%D1%82%D1%8C%22,19,true);"/>
    <hyperlink ref="T12" r:id="rId10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44, %D0%94%D0%BE%D1%80%D0%BE%D0%B6%D0%BD%D1%8B%D0%B5 %D0%B7%D0%BD%D0%B0%D0%BA%D0%B8 %D0%B8 %D0%B4%D0%BE%D1%80%D0%BE%D0%B6%D0%BD%D0%B0%D1%8F %D1%80%D0%B0%D0%B7%D0%BC%D0%B5%D1%82%D0%BA%D0%B0%22,20,true);"/>
    <hyperlink ref="AG12" r:id="rId11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3, %D0%9F%D0%B5%D1%80%D0%B5%D0%B1%D0%BE%D0%B8 %D0%B2 %D1%8D%D0%BB%D0%B5%D0%BA%D1%82%D1%80%D0%BE%D1%81%D0%BD%D0%B0%D0%B1%D0%B6%D0%B5%D0%BD%D0%B8%D0%B8%22,21,true);"/>
    <hyperlink ref="U12" r:id="rId12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4, %D0%A3%D0%B1%D0%BE%D1%80%D0%BA%D0%B0 %D1%81%D0%BD%D0%B5%D0%B3%D0%B0, %D0%BE%D0%BF%D0%B0%D0%B2%D1%88%D0%B8%D1%85 %D0%BB%D0%B8%D1%81%D1%82%D1%8C%D0%B5%D0%B2, %D0%BC%D1%83%D1%81%D0%BE%D1%80%D0%B0 %D0%B8 %D0%BF%D0%BE%D1%81%D1%82%D0%BE%D1%80%D0%BE%D0%BD%D0%BD%D0%B8%D1%85\n%D0%BF%D1%80%D0%B5%D0%B4%D0%BC%D0%B5%D1%82%D0%BE%D0%B2%22,22,true);"/>
    <hyperlink ref="V12" r:id="rId13" display="javascript:getColumnModel2(%220003.0000.0000.0000, %D0%AD%D0%BA%D0%BE%D0%BD%D0%BE%D0%BC%D0%B8%D0%BA%D0%B0/0003.0008.0000.0000, %D0%A4%D0%B8%D0%BD%D0%B0%D0%BD%D1%81%D1%8B/0003.0008.0086.0000, %D0%9D%D0%B0%D0%BB%D0%BE%D0%B3%D0%B8 %D0%B8 %D1%81%D0%B1%D0%BE%D1%80%D1%8B/0003.0008.0086.0537, %D0%93%D0%BE%D1%81%D1%83%D0%B4%D0%B0%D1%80%D1%81%D1%82%D0%B2%D0%B5%D0%BD%D0%BD%D0%B0%D1%8F %D0%BF%D0%BE%D0%BB%D0%B8%D1%82%D0%B8%D0%BA%D0%B0 %D0%B2 %D0%BD%D0%B0%D0%BB%D0%BE%D0%B3%D0%BE%D0%B2%D0%BE%D0%B9 %D1%81%D1%84%D0%B5%D1%80%D0%B5%22,24,true);"/>
    <hyperlink ref="F12" r:id="rId14" display="javascript:getColumnModel2(%220002.0000.0000.0000, %D0%A1%D0%BE%D1%86%D0%B8%D0%B0%D0%BB%D1%8C%D0%BD%D0%B0%D1%8F %D1%81%D1%84%D0%B5%D1%80%D0%B0/0002.0006.0000.0000, %D0%A2%D1%80%D1%83%D0%B4 %D0%B8 %D0%B7%D0%B0%D0%BD%D1%8F%D1%82%D0%BE%D1%81%D1%82%D1%8C %D0%BD%D0%B0%D1%81%D0%B5%D0%BB%D0%B5%D0%BD%D0%B8%D1%8F/0002.0006.0065.0000, %D0%A2%D1%80%D1%83%D0%B4 (%D0%B7%D0%B0 %D0%B8%D1%81%D0%BA%D0%BB%D1%8E%D1%87%D0%B5%D0%BD%D0%B8%D0%B5%D0%BC %D0%BC%D0%B5%D0%B6%D0%B4%D1%83%D0%BD%D0%B0%D1%80%D0%BE%D0%B4%D0%BD%D0%BE%D0%B3%D0%BE %D1%81%D0%BE%D1%82%D1%80%D1%83%D0%B4%D0%BD%D0%B8%D1%87%D0%B5%D1%81%D1%82%D0%B2%D0%B0)/0002.0006.0065.0257, %D0%92%D1%8B%D0%BF%D0%BB%D0%B0%D1%82%D0%B0 %D0%B7%D0%B0%D1%80%D0%B0%D0%B1%D0%BE%D1%82%D0%BD%D0%BE%D0%B9 %D0%BF%D0%BB%D0%B0%D1%82%D1%8B%22,25,true);"/>
    <hyperlink ref="AH12" r:id="rId15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67, %D0%9C%D1%83%D0%BD%D0%B8%D1%86%D0%B8%D0%BF%D0%B0%D0%BB%D1%8C%D0%BD%D1%8B%D0%B9 %D0%B6%D0%B8%D0%BB%D0%B8%D1%89%D0%BD%D1%8B%D0%B9 %D1%84%D0%BE%D0%BD%D0%B4%22,26,true);"/>
    <hyperlink ref="N12" r:id="rId16" display="javascript:getColumnModel2(%220004.0000.0000.0000, %D0%9E%D0%B1%D0%BE%D1%80%D0%BE%D0%BD%D0%B0, %D0%B1%D0%B5%D0%B7%D0%BE%D0%BF%D0%B0%D1%81%D0%BD%D0%BE%D1%81%D1%82%D1%8C, %D0%B7%D0%B0%D0%BA%D0%BE%D0%BD%D0%BD%D0%BE%D1%81%D1%82%D1%8C/0004.0016.0000.0000, %D0%91%D0%B5%D0%B7%D0%BE%D0%BF%D0%B0%D1%81%D0%BD%D0%BE%D1%81%D1%82%D1%8C %D0%B8 %D0%BE%D1%85%D1%80%D0%B0%D0%BD%D0%B0 %D0%BF%D1%80%D0%B0%D0%B2%D0%BE%D0%BF%D0%BE%D1%80%D1%8F%D0%B4%D0%BA%D0%B0/0004.0016.0162.0000, %D0%91%D0%B5%D0%B7%D0%BE%D0%BF%D0%B0%D1%81%D0%BD%D0%BE%D1%81%D1%82%D1%8C %D0%BE%D0%B1%D1%89%D0%B5%D1%81%D1%82%D0%B2%D0%B0/0004.0016.0162.1011, %D0%9E%D1%82%D0%B2%D0%B5%D1%82%D1%81%D1%82%D0%B2%D0%B5%D0%BD%D0%BD%D0%BE%D1%81%D1%82%D1%8C %D0%B7%D0%B0 %D0%BD%D0%B0%D1%80%D1%83%D1%88%D0%B5%D0%BD%D0%B8%D0%B5 %D0%B2 %D1%81%D1%84%D0%B5%D1%80%D0%B5 %D1%81%D0%BE%D0%B1%D1%81%D1%82%D0%B2%D0%B5%D0%BD%D0%BD%D0%BE%D1%81%D1%82%D0%B8%22,28,true);"/>
    <hyperlink ref="AI12" r:id="rId17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5, %D0%9F%D0%B5%D1%80%D0%B5%D0%B1%D0%BE%D0%B8 %D0%B2 %D0%B3%D0%B0%D0%B7%D0%BE%D1%81%D0%BD%D0%B0%D0%B1%D0%B6%D0%B5%D0%BD%D0%B8%D0%B8%22,29,true);"/>
    <hyperlink ref="AJ12" r:id="rId18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8, %D0%A0%D0%B5%D0%BC%D0%BE%D0%BD%D1%82 %D0%B8 %D1%8D%D0%BA%D1%81%D0%BF%D0%BB%D1%83%D0%B0%D1%82%D0%B0%D1%86%D0%B8%D1%8F %D0%BB%D0%B8%D0%B2%D0%BD%D0%B5%D0%B2%D0%BE%D0%B9 %D0%BA%D0%B0%D0%BD%D0%B0%D0%BB%D0%B8%D0%B7%D0%B0%D1%86%D0%B8%D0%B8%22,30,true);"/>
    <hyperlink ref="AA12" r:id="rId19" display="javascript:getColumnModel2(%220005.0000.0000.0000, %D0%96%D0%B8%D0%BB%D0%B8%D1%89%D0%BD%D0%BE-%D0%BA%D0%BE%D0%BC%D0%BC%D1%83%D0%BD%D0%B0%D0%BB%D1%8C%D0%BD%D0%B0%D1%8F %D1%81%D1%84%D0%B5%D1%80%D0%B0%22,0,true);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2023-03-02T07:18:20Z</dcterms:modified>
</cp:coreProperties>
</file>