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91029"/>
</workbook>
</file>

<file path=xl/calcChain.xml><?xml version="1.0" encoding="utf-8"?>
<calcChain xmlns="http://schemas.openxmlformats.org/spreadsheetml/2006/main">
  <c r="BP13" i="3" l="1"/>
  <c r="AK14" i="3" l="1"/>
  <c r="AG14" i="3"/>
  <c r="Z14" i="3"/>
  <c r="Y14" i="3"/>
  <c r="X14" i="3"/>
  <c r="O14" i="3"/>
  <c r="J14" i="3"/>
  <c r="W14" i="3"/>
  <c r="N14" i="3"/>
  <c r="K14" i="3"/>
  <c r="Q14" i="3"/>
  <c r="M14" i="3"/>
  <c r="I14" i="3"/>
  <c r="P14" i="3"/>
  <c r="L14" i="3"/>
  <c r="H14" i="3"/>
  <c r="AM14" i="3"/>
  <c r="BE14" i="3"/>
  <c r="AX14" i="3"/>
  <c r="U14" i="3"/>
  <c r="AW14" i="3"/>
  <c r="BO14" i="3"/>
  <c r="AV14" i="3"/>
  <c r="AU14" i="3"/>
  <c r="E14" i="3"/>
  <c r="D14" i="3"/>
  <c r="C14" i="3"/>
  <c r="B14" i="3"/>
  <c r="AA14" i="3"/>
  <c r="BB14" i="3"/>
  <c r="BG14" i="3"/>
  <c r="BL14" i="3"/>
  <c r="AE14" i="3"/>
  <c r="BC14" i="3"/>
  <c r="BH14" i="3"/>
  <c r="AF14" i="3"/>
  <c r="BD14" i="3"/>
  <c r="BI14" i="3"/>
  <c r="R14" i="3"/>
  <c r="AH14" i="3"/>
  <c r="BF14" i="3"/>
  <c r="BM14" i="3"/>
  <c r="AI14" i="3"/>
  <c r="BK14" i="3"/>
  <c r="BJ14" i="3"/>
  <c r="BA14" i="3"/>
  <c r="AB14" i="3"/>
  <c r="AC14" i="3"/>
  <c r="AO14" i="3"/>
  <c r="AP14" i="3"/>
  <c r="BN14" i="3"/>
  <c r="V14" i="3"/>
  <c r="T14" i="3"/>
  <c r="AZ14" i="3"/>
  <c r="S14" i="3"/>
  <c r="AD14" i="3"/>
  <c r="AQ14" i="3"/>
  <c r="AJ14" i="3"/>
  <c r="AY14" i="3"/>
  <c r="BP14" i="3"/>
  <c r="AN14" i="3"/>
  <c r="AR14" i="3"/>
  <c r="AS14" i="3"/>
  <c r="AT14" i="3"/>
  <c r="AL14" i="3"/>
</calcChain>
</file>

<file path=xl/sharedStrings.xml><?xml version="1.0" encoding="utf-8"?>
<sst xmlns="http://schemas.openxmlformats.org/spreadsheetml/2006/main" count="114" uniqueCount="111">
  <si>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</si>
  <si>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</si>
  <si>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</si>
  <si>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</si>
  <si>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</si>
  <si>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</si>
  <si>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</si>
  <si>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</si>
  <si>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</si>
  <si>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</si>
  <si>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</si>
  <si>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</si>
  <si>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</si>
  <si>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</si>
  <si>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</si>
  <si>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</si>
  <si>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</si>
  <si>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</si>
  <si>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</si>
  <si>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</si>
  <si>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</si>
  <si>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</si>
  <si>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</si>
  <si>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</si>
  <si>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</si>
  <si>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</si>
  <si>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</si>
  <si>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</si>
  <si>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</si>
  <si>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</si>
  <si>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</si>
  <si>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</si>
  <si>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</si>
  <si>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</si>
  <si>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</si>
  <si>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</si>
  <si>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>город Белгород</t>
  </si>
  <si>
    <t>Первоцепляевская территория</t>
  </si>
  <si>
    <t>Чураевская территория</t>
  </si>
  <si>
    <t>Конфликты на бытовой почве (1/0/1)</t>
  </si>
  <si>
    <t>Социальная сфера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</si>
  <si>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(1/0/0)</t>
  </si>
  <si>
    <t>Органы внутренних дел (1/0/0)</t>
  </si>
  <si>
    <t>Переселение из подвалов, бараков, коммуналок, общежитий, аварийных домов, ветхого жилья, санитарно-защитной зоны (1/0/0)</t>
  </si>
  <si>
    <t>Количество обращений, поступивших в  администрацию Шебекинского городского округа  за июнь  2023 года</t>
  </si>
  <si>
    <t>Количество обращений, поступивших в администрацию Шебекинского городского округа  за июнь  2023 года с распределением по поселениям</t>
  </si>
  <si>
    <t>пгт Разумное</t>
  </si>
  <si>
    <t>Максимовская территория</t>
  </si>
  <si>
    <t>Белоколодезянская территория</t>
  </si>
  <si>
    <t>Белянская территория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</si>
  <si>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(66/0/21)</t>
  </si>
  <si>
    <t>Социальная защита пострадавших от стихийных бедствий, чрезвычайных происшествий, терактов и пожаров (19/0/10)</t>
  </si>
  <si>
    <t>Деятельность органов исполнительной власти субъекта Российской Федерации. Принимаемые решения (19/0/8)</t>
  </si>
  <si>
    <t>Увольнение и восстановление на работе (кроме обжалования решений судов) (1/0/1)</t>
  </si>
  <si>
    <t>Перебои в электроснабжении (11/0/1)</t>
  </si>
  <si>
    <t>Просьбы об оказании финансовой помощи (3/0/0)</t>
  </si>
  <si>
    <t>Пособия. Компенсационные выплаты (за исключением международного сотрудничества) (86/0/5)</t>
  </si>
  <si>
    <t>Компенсационные выплаты за утраченное имущество, за ущерб от стихийных бедствий, в том числе жилье (35/0/6)</t>
  </si>
  <si>
    <t>Обустройство соотечественников переселенцев (жилье, работа, учеба, подъемные и т.д.) (1/0/0)</t>
  </si>
  <si>
    <t>Гуманное отношение к животным. Создание приютов для животных (1/0/1)</t>
  </si>
  <si>
    <t>Водоснабжение поселений (1/0/1)</t>
  </si>
  <si>
    <t>Обустройство соотечественников переселенцев (жилье, работа, учеба, подъемные и т.д.) (6/0/0)</t>
  </si>
  <si>
    <t>Электрификация поселений (1/0/0)</t>
  </si>
  <si>
    <t>Субсидии, компенсации и иные меры социальной поддержки при оплате жилого помещения и коммунальных услуг (1/0/1)</t>
  </si>
  <si>
    <t>Перебои в водоотведении и канализовании (1/0/0)</t>
  </si>
  <si>
    <t>Право на наследство (1/0/0)</t>
  </si>
  <si>
    <t>Технологическое присоединение потребителей к системам электро-, тепло-, газо-, водоснабжения (2/0/0)</t>
  </si>
  <si>
    <t>Перебои в водоснабжении (3/0/0)</t>
  </si>
  <si>
    <t>Трудовые конфликты. Разрешение трудовых споров (1/0/1)</t>
  </si>
  <si>
    <t>Городской, сельский и междугородний пассажирский транспорт (1/0/0)</t>
  </si>
  <si>
    <t>Подключение индивидуальных жилых домов к централизованным сетям водо-, тепло - газо-, электроснабжения и водоотведения (1/0/1)</t>
  </si>
  <si>
    <t>Земельный налог (1/0/0)</t>
  </si>
  <si>
    <t>Перебои в газоснабжении (1/0/0)</t>
  </si>
  <si>
    <t>Охрана объектов животного мира и среды их обитания (1/0/0)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</si>
  <si>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(2/0/2)</t>
  </si>
  <si>
    <t>Вопросы частного домовладения (1/0/0)</t>
  </si>
  <si>
    <t>Компенсационные выплаты за утраченное имущество, за ущерб от стихийных бедствий, в том числе жилье (1/0/1)</t>
  </si>
  <si>
    <t>Образовательные стандарты, требования к образовательному процессу (1/0/0)</t>
  </si>
  <si>
    <t>Городской, сельский и междугородний пассажирский транспорт (1/0/1)</t>
  </si>
  <si>
    <t>Технологическое присоединение потребителей к системам электро-, тепло-, газо-, водоснабжения (3/0/0)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</si>
  <si>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(9/0/3)</t>
  </si>
  <si>
    <t>Подключение индивидуальных жилых домов к централизованным сетям водо-, тепло - газо-, электроснабжения и водоотведения (3/0/1)</t>
  </si>
  <si>
    <t>Выплаты за участие в боевых действиях, выдача удостоверения ветерана боевых действий (1/0/0)</t>
  </si>
  <si>
    <t>Оказание услуг почтовой связи (2/0/2)</t>
  </si>
  <si>
    <t>Участие Российской Федерации в разрешении международных военных конфликтов (1/0/1)</t>
  </si>
  <si>
    <t>Организация и финансовая поддержка волонтерского движения (1/0/0)</t>
  </si>
  <si>
    <t>Средства массовой информации (за исключением вопросов информатизации)/0002.0013.0142.0380.0048, телевидение, радиовещание (1/0/0)</t>
  </si>
  <si>
    <t>Почтово-банковские услуги (доставка пенсий и пособий, прием коммунальных платежей) (1/0/1)</t>
  </si>
  <si>
    <t>Статус и меры социальной поддержки ветеранов боевых действий (1/0/0)</t>
  </si>
  <si>
    <t>Опека и попечительство. Службы по обслуживанию детей, оказавшихся в трудной жизненной ситуации (1/0/1)</t>
  </si>
  <si>
    <t>Строительство (1/0/0)</t>
  </si>
  <si>
    <t>Капитальный ремонт общего имущества (3/0/0)</t>
  </si>
  <si>
    <t>Приватизация государственной и муниципальной собственности (1/0/0)</t>
  </si>
  <si>
    <t>Население Российской Федерации/0001.0001.0005.0011, Внутрироссийская миграция. Проблемы внутрироссийских и вынужденных переселенцев (1/0/1)</t>
  </si>
  <si>
    <t>Гражданство Российской Федерации. Предоставление политического убежища, статуса беженца, вида на жительство, разрешения на временное проживание (1/0/1)</t>
  </si>
  <si>
    <t>Благоустройство и ремонт подъездных дорог, в том числе тротуаров (1/0/0)</t>
  </si>
  <si>
    <t>Перебои в электроснабжении (1/0/0)</t>
  </si>
  <si>
    <t>Деятельность представительных органов местного самоуправления, их должностных лиц (1/0/0)</t>
  </si>
  <si>
    <t>Нет значения (18/0/8)</t>
  </si>
  <si>
    <t>Компенсационные выплаты за утраченное имущество, за ущерб от стихийных бедствий, в том числе жилье (1/0/0)</t>
  </si>
  <si>
    <t>Результаты рассмотрения обращения (1/0/1)</t>
  </si>
  <si>
    <t>Обследование жилого фонда на предмет пригодности для проживания (ветхое и аварийное жилье) (1/0/0)</t>
  </si>
  <si>
    <t>Благодарности, приглашения, поздравления органу местного самоуправления (1/0/0)</t>
  </si>
  <si>
    <t>Пособия. Компенсационные выплаты (за исключением международного сотрудничества) (1/0/0)</t>
  </si>
  <si>
    <t>Капитальный ремонт общего имущества (1/0/0)</t>
  </si>
  <si>
    <t>Ремонт и эксплуатация ливневой канализации (1/0/0)</t>
  </si>
  <si>
    <t>Обеспечение жильем инвалидов и семей, имеющих детей- инвалидов (1/0/0)</t>
  </si>
  <si>
    <t>Ликвидация последствий стихийных бедствий и чрезвычайных происшествий (1/0/0)</t>
  </si>
  <si>
    <t>Коммунальное хозяйство/0005.0005.0056.1164, Управляющие организации, товарищества собственников жилья и иные формы управления собственностью (1/0/0)</t>
  </si>
  <si>
    <t>Социальная защита военнослужащих, граждан, уволенных с военной службы, и членов их семей (1/0/1)</t>
  </si>
  <si>
    <t>Социальная сфера (1/0/1)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</si>
</sst>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14" fillId="0" borderId="0" xfId="0" applyFont="1" applyAlignment="1">
      <alignment textRotation="90" wrapText="1"/>
    </xf>
    <xf numFmtId="0" fontId="15" fillId="0" borderId="0" xfId="2" applyFont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4,%20%D0%9F%D0%B5%D1%80%D0%B5%D0%B1%D0%BE%D0%B8%20%D0%B2%20%D0%B2%D0%BE%D0%B4%D0%BE%D1%81%D0%BD%D0%B0%D0%B1%D0%B6%D0%B5%D0%BD%D0%B8%D0%B8%22,18,true);" TargetMode="External"/><Relationship Id="rId1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3.0000,%20%D0%9F%D1%80%D0%BE%D0%BC%D1%8B%D1%88%D0%BB%D0%B5%D0%BD%D0%BD%D0%BE%D1%81%D1%82%D1%8C/0003.0009.0093.0649,%20%D0%A2%D0%B5%D1%85%D0%BD%D0%BE%D0%BB%D0%BE%D0%B3%D0%B8%D1%87%D0%B5%D1%81%D0%BA%D0%BE%D0%B5%20%D0%BF%D1%80%D0%B8%D1%81%D0%BE%D0%B5%D0%B4%D0%B8%D0%BD%D0%B5%D0%BD%D0%B8%D0%B5%20%D0%BF%D0%BE%D1%82%D1%80%D0%B5%D0%B1%D0%B8%D1%82%D0%B5%D0%BB%D0%B5%D0%B9%20%D0%BA%20%D1%81%D0%B8%D1%81%D1%82%D0%B5%D0%BC%D0%B0%D0%BC\n%D1%8D%D0%BB%D0%B5%D0%BA%D1%82%D1%80%D0%BE-,%20%D1%82%D0%B5%D0%BF%D0%BB%D0%BE-,%20%D0%B3%D0%B0%D0%B7%D0%BE-,%20%D0%B2%D0%BE%D0%B4%D0%BE%D1%81%D0%BD%D0%B0%D0%B1%D0%B6%D0%B5%D0%BD%D0%B8%D1%8F%22,30,true);" TargetMode="External"/><Relationship Id="rId1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42,true);" TargetMode="External"/><Relationship Id="rId26" Type="http://schemas.openxmlformats.org/officeDocument/2006/relationships/hyperlink" Target="javascript:getColumnModel2(%220002.0000.0000.0000,%20%D0%A1%D0%BE%D1%86%D0%B8%D0%B0%D0%BB%D1%8C%D0%BD%D0%B0%D1%8F%20%D1%81%D1%84%D0%B5%D1%80%D0%B0%22,64,true);" TargetMode="External"/><Relationship Id="rId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0,%20%D0%92%D0%BE%D0%B4%D0%BE%D1%81%D0%BD%D0%B0%D0%B1%D0%B6%D0%B5%D0%BD%D0%B8%D0%B5%20%D0%BF%D0%BE%D1%81%D0%B5%D0%BB%D0%B5%D0%BD%D0%B8%D0%B9%22,10,true);" TargetMode="External"/><Relationship Id="rId21" Type="http://schemas.openxmlformats.org/officeDocument/2006/relationships/hyperlink" Target="javascript:getColumnModel2(%22%D0%9D%D0%B5%D1%82%20%D0%B7%D0%BD%D0%B0%D1%87%D0%B5%D0%BD%D0%B8%D1%8F%22,52,true);" TargetMode="External"/><Relationship Id="rId7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9.0000.0000,%20%D0%9F%D1%80%D0%BE%D0%BA%D1%83%D1%80%D0%B0%D1%82%D1%83%D1%80%D0%B0.%20%D0%9E%D1%80%D0%B3%D0%B0%D0%BD%D1%8B%20%D1%8E%D1%81%D1%82%D0%B8%D1%86%D0%B8%D0%B8.%20%D0%90%D0%B4%D0%B2%D0%BE%D0%BA%D0%B0%D1%82%D1%83%D1%80%D0%B0.%20%D0%9D%D0%BE%D1%82%D0%B0%D1%80%D0%B8%D0%B0%D1%82/0004.0019.0181.0000,%20%D0%9D%D0%BE%D1%82%D0%B0%D1%80%D0%B8%D0%B0%D1%82/0004.0019.0181.1115,%20%D0%9F%D1%80%D0%B0%D0%B2%D0%BE%20%D0%BD%D0%B0%20%D0%BD%D0%B0%D1%81%D0%BB%D0%B5%D0%B4%D1%81%D1%82%D0%B2%D0%BE%22,16,true);" TargetMode="External"/><Relationship Id="rId1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2,%20%D0%93%D0%BE%D1%80%D0%BE%D0%B4%D1%81%D0%BA%D0%BE%D0%B9,%20%D1%81%D0%B5%D0%BB%D1%8C%D1%81%D0%BA%D0%B8%D0%B9%20%D0%B8%20%D0%BC%D0%B5%D0%B6%D0%B4%D1%83%D0%B3%D0%BE%D1%80%D0%BE%D0%B4%D0%BD%D0%B8%D0%B9%20%D0%BF%D0%B0%D1%81%D1%81%D0%B0%D0%B6%D0%B8%D1%80%D1%81%D0%BA%D0%B8%D0%B9\n%D1%82%D1%80%D0%B0%D0%BD%D1%81%D0%BF%D0%BE%D1%80%D1%82%22,29,true);" TargetMode="External"/><Relationship Id="rId1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%22,41,true);" TargetMode="External"/><Relationship Id="rId25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58.0000,%20%D0%A1%D1%82%D0%B0%D1%82%D1%83%D1%81%20%D0%B2%D0%BE%D0%B5%D0%BD%D0%BD%D0%BE%D1%81%D0%BB%D1%83%D0%B6%D0%B0%D1%89%D0%B8%D1%85.%20%D0%A1%D0%BE%D1%86%D0%B8%D0%B0%D0%BB%D1%8C%D0%BD%D0%B0%D1%8F%20%D0%B7%D0%B0%D1%89%D0%B8%D1%82%D0%B0\n%D0%B2%D0%BE%D0%B5%D0%BD%D0%BD%D0%BE%D1%81%D0%BB%D1%83%D0%B6%D0%B0%D1%89%D0%B8%D1%85,%20%D0%B3%D1%80%D0%B0%D0%B6%D0%B4%D0%B0%D0%BD,%20%D1%83%D0%B2%D0%BE%D0%BB%D0%B5%D0%BD%D0%BD%D1%8B%D1%85%20%D1%81%20%D0%B2%D0%BE%D0%B5%D0%BD%D0%BD%D0%BE%D0%B9%20%D1%81%D0%BB%D1%83%D0%B6%D0%B1%D1%8B,%20%D0%B8%20%D1%87%D0%BB%D0%B5%D0%BD%D0%BE%D0%B2%20%D0%B8%D1%85%20%D1%81%D0%B5%D0%BC%D0%B5%D0%B9%22,65,true);" TargetMode="External"/><Relationship Id="rId2" Type="http://schemas.openxmlformats.org/officeDocument/2006/relationships/hyperlink" Target="javascript:getColumnModel2(%220002.0000.0000.0000,%20%D0%A1%D0%BE%D1%86%D0%B8%D0%B0%D0%BB%D1%8C%D0%BD%D0%B0%D1%8F%20%D1%81%D1%84%D0%B5%D1%80%D0%B0/0002.0007.0000.0000,%20%D0%A1%D0%BE%D1%86%D0%B8%D0%B0%D0%BB%D1%8C%D0%BD%D0%BE%D0%B5%20%D0%BE%D0%B1%D0%B5%D1%81%D0%BF%D0%B5%D1%87%D0%B5%D0%BD%D0%B8%D0%B5%20%D0%B8%20%D1%81%D0%BE%D1%86%D0%B8%D0%B0%D0%BB%D1%8C%D0%BD%D0%BE%D0%B5%20%D1%81%D1%82%D1%80%D0%B0%D1%85%D0%BE%D0%B2%D0%B0%D0%BD%D0%B8%D0%B5/0002.0007.0072.0000,%20%D0%9F%D0%BE%D1%81%D0%BE%D0%B1%D0%B8%D1%8F.%20%D0%9A%D0%BE%D0%BC%D0%BF%D0%B5%D0%BD%D1%81%D0%B0%D1%86%D0%B8%D0%BE%D0%BD%D0%BD%D1%8B%D0%B5%20%D0%B2%D1%8B%D0%BF%D0%BB%D0%B0%D1%82%D1%8B%20(%D0%B7%D0%B0%20%D0%B8%D1%81%D0%BA%D0%BB%D1%8E%D1%87%D0%B5%D0%BD%D0%B8%D0%B5%D0%BC%20%D0%BC%D0%B5%D0%B6%D0%B4%D1%83%D0%BD%D0%B0%D1%80%D0%BE%D0%B4%D0%BD%D0%BE%D0%B3%D0%BE%20%D1%81%D0%BE%D1%82%D1%80%D1%83%D0%B4%D0%BD%D0%B8%D1%87%D0%B5%D1%81%D1%82%D0%B2%D0%B0)%22,6,true);" TargetMode="External"/><Relationship Id="rId1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100.0000,%20%D0%A1%D0%B2%D1%8F%D0%B7%D1%8C/0003.0009.0100.0753,%20%D0%9F%D0%BE%D1%87%D1%82%D0%BE%D0%B2%D0%BE-%D0%B1%D0%B0%D0%BD%D0%BA%D0%BE%D0%B2%D1%81%D0%BA%D0%B8%D0%B5%20%D1%83%D1%81%D0%BB%D1%83%D0%B3%D0%B8%20(%D0%B4%D0%BE%D1%81%D1%82%D0%B0%D0%B2%D0%BA%D0%B0%20%D0%BF%D0%B5%D0%BD%D1%81%D0%B8%D0%B9%20%D0%B8%20%D0%BF%D0%BE%D1%81%D0%BE%D0%B1%D0%B8%D0%B9,%20%D0%BF%D1%80%D0%B8%D0%B5%D0%BC\n%D0%BA%D0%BE%D0%BC%D0%BC%D1%83%D0%BD%D0%B0%D0%BB%D1%8C%D0%BD%D1%8B%D1%85%20%D0%BF%D0%BB%D0%B0%D1%82%D0%B5%D0%B6%D0%B5%D0%B9)%22,38,true);" TargetMode="External"/><Relationship Id="rId2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51,true);" TargetMode="External"/><Relationship Id="rId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3,%20%D0%9F%D0%B5%D1%80%D0%B5%D0%B1%D0%BE%D0%B8%20%D0%B2%20%D1%8D%D0%BB%D0%B5%D0%BA%D1%82%D1%80%D0%BE%D1%81%D0%BD%D0%B0%D0%B1%D0%B6%D0%B5%D0%BD%D0%B8%D0%B8%22,4,true);" TargetMode="External"/><Relationship Id="rId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7,%20%D0%9F%D0%B5%D1%80%D0%B5%D0%B1%D0%BE%D0%B8%20%D0%B2%20%D0%B2%D0%BE%D0%B4%D0%BE%D0%BE%D1%82%D0%B2%D0%B5%D0%B4%D0%B5%D0%BD%D0%B8%D0%B8%20%D0%B8%20%D0%BA%D0%B0%D0%BD%D0%B0%D0%BB%D0%B8%D0%B7%D0%BE%D0%B2%D0%B0%D0%BD%D0%B8%D0%B8%22,15,true);" TargetMode="External"/><Relationship Id="rId1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5,%20%D0%9F%D0%B5%D1%80%D0%B5%D0%B1%D0%BE%D0%B8%20%D0%B2%20%D0%B3%D0%B0%D0%B7%D0%BE%D1%81%D0%BD%D0%B0%D0%B1%D0%B6%D0%B5%D0%BD%D0%B8%D0%B8%22,23,true);" TargetMode="External"/><Relationship Id="rId2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4,%20%D0%A3%D0%BF%D1%80%D0%B0%D0%B2%D0%BB%D1%8F%D1%8E%D1%89%D0%B8%D0%B5%20%D0%BE%D1%80%D0%B3%D0%B0%D0%BD%D0%B8%D0%B7%D0%B0%D1%86%D0%B8%D0%B8,%20%D1%82%D0%BE%D0%B2%D0%B0%D1%80%D0%B8%D1%89%D0%B5%D1%81%D1%82%D0%B2%D0%B0%20%D1%81%D0%BE%D0%B1%D1%81%D1%82%D0%B2%D0%B5%D0%BD%D0%BD%D0%B8%D0%BA%D0%BE%D0%B2\n%D0%B6%D0%B8%D0%BB%D1%8C%D1%8F%20%D0%B8%20%D0%B8%D0%BD%D1%8B%D0%B5%20%D1%84%D0%BE%D1%80%D0%BC%D1%8B%20%D1%83%D0%BF%D1%80%D0%B0%D0%B2%D0%BB%D0%B5%D0%BD%D0%B8%D1%8F%20%D1%81%D0%BE%D0%B1%D1%81%D1%82%D0%B2%D0%B5%D0%BD%D0%BD%D0%BE%D1%81%D1%82%D1%8C%D1%8E%22,62,true);" TargetMode="External"/><Relationship Id="rId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3,%20%D0%A1%D1%83%D0%B1%D1%81%D0%B8%D0%B4%D0%B8%D0%B8,%20%D0%BA%D0%BE%D0%BC%D0%BF%D0%B5%D0%BD%D1%81%D0%B0%D1%86%D0%B8%D0%B8%20%D0%B8%20%D0%B8%D0%BD%D1%8B%D0%B5%20%D0%BC%D0%B5%D1%80%D1%8B%20%D1%81%D0%BE%D1%86%D0%B8%D0%B0%D0%BB%D1%8C%D0%BD%D0%BE%D0%B9%20%D0%BF%D0%BE%D0%B4%D0%B4%D0%B5%D1%80%D0%B6%D0%BA%D0%B8\n%D0%BF%D1%80%D0%B8%20%D0%BE%D0%BF%D0%BB%D0%B0%D1%82%D0%B5%20%D0%B6%D0%B8%D0%BB%D0%BE%D0%B3%D0%BE%20%D0%BF%D0%BE%D0%BC%D0%B5%D1%89%D0%B5%D0%BD%D0%B8%D1%8F%20%D0%B8%20%D0%BA%D0%BE%D0%BC%D0%BC%D1%83%D0%BD%D0%B0%D0%BB%D1%8C%D0%BD%D1%8B%D1%85%20%D1%83%D1%81%D0%BB%D1%83%D0%B3%22,14,true);" TargetMode="External"/><Relationship Id="rId15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1.0000.0000,%20%D0%9A%D0%BE%D0%BD%D1%81%D1%82%D0%B8%D1%82%D1%83%D1%86%D0%B8%D0%BE%D0%BD%D0%BD%D1%8B%D0%B9%20%D1%81%D1%82%D1%80%D0%BE%D0%B9/0001.0001.0017.0000,%20%D0%9E%D0%B1%D1%89%D0%B5%D1%81%D1%82%D0%B2%D0%B5%D0%BD%D0%BD%D1%8B%D0%B5%20%D0%B8%20%D1%80%D0%B5%D0%BB%D0%B8%D0%B3%D0%B8%D0%BE%D0%B7%D0%BD%D1%8B%D0%B5%20%D0%BE%D0%B1%D1%8A%D0%B5%D0%B4%D0%B8%D0%BD%D0%B5%D0%BD%D0%B8%D1%8F/0001.0001.0017.0052,%20%D0%9E%D1%80%D0%B3%D0%B0%D0%BD%D0%B8%D0%B7%D0%B0%D1%86%D0%B8%D1%8F%20%D0%B8%20%D1%84%D0%B8%D0%BD%D0%B0%D0%BD%D1%81%D0%BE%D0%B2%D0%B0%D1%8F%20%D0%BF%D0%BE%D0%B4%D0%B4%D0%B5%D1%80%D0%B6%D0%BA%D0%B0%20%D0%B2%D0%BE%D0%BB%D0%BE%D0%BD%D1%82%D0%B5%D1%80%D1%81%D0%BA%D0%BE%D0%B3%D0%BE%20%D0%B4%D0%B2%D0%B8%D0%B6%D0%B5%D0%BD%D0%B8%D1%8F%22,36,true);" TargetMode="External"/><Relationship Id="rId2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59,true);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javascript:getColumnModel2(%220003.0000.0000.0000,%20%D0%AD%D0%BA%D0%BE%D0%BD%D0%BE%D0%BC%D0%B8%D0%BA%D0%B0/0003.0008.0000.0000,%20%D0%A4%D0%B8%D0%BD%D0%B0%D0%BD%D1%81%D1%8B/0003.0008.0086.0000,%20%D0%9D%D0%B0%D0%BB%D0%BE%D0%B3%D0%B8%20%D0%B8%20%D1%81%D0%B1%D0%BE%D1%80%D1%8B/0003.0008.0086.0540,%20%D0%97%D0%B5%D0%BC%D0%B5%D0%BB%D1%8C%D0%BD%D1%8B%D0%B9%20%D0%BD%D0%B0%D0%BB%D0%BE%D0%B3%22,22,true);" TargetMode="External"/><Relationship Id="rId19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1.0000.0000,%20%D0%9A%D0%BE%D0%BD%D1%81%D1%82%D0%B8%D1%82%D1%83%D1%86%D0%B8%D0%BE%D0%BD%D0%BD%D1%8B%D0%B9%20%D1%81%D1%82%D1%80%D0%BE%D0%B9/0001.0001.0015.0000,%20%D0%9C%D0%B5%D1%81%D1%82%D0%BD%D0%BE%D0%B5%20%D1%81%D0%B0%D0%BC%D0%BE%D1%83%D0%BF%D1%80%D0%B0%D0%B2%D0%BB%D0%B5%D0%BD%D0%B8%D0%B5/0001.0001.0015.0044,%20%D0%94%D0%B5%D1%8F%D1%82%D0%B5%D0%BB%D1%8C%D0%BD%D0%BE%D1%81%D1%82%D1%8C%20%D0%BF%D1%80%D0%B5%D0%B4%D1%81%D1%82%D0%B0%D0%B2%D0%B8%D1%82%D0%B5%D0%BB%D1%8C%D0%BD%D1%8B%D1%85%20%D0%BE%D1%80%D0%B3%D0%B0%D0%BD%D0%BE%D0%B2%20%D0%BC%D0%B5%D1%81%D1%82%D0%BD%D0%BE%D0%B3%D0%BE\n%D1%81%D0%B0%D0%BC%D0%BE%D1%83%D0%BF%D1%80%D0%B0%D0%B2%D0%BB%D0%B5%D0%BD%D0%B8%D1%8F,%20%D0%B8%D1%85%20%D0%B4%D0%BE%D0%BB%D0%B6%D0%BD%D0%BE%D1%81%D1%82%D0%BD%D1%8B%D1%85%20%D0%BB%D0%B8%D1%86%22,50,true);" TargetMode="External"/><Relationship Id="rId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2,%20%D0%AD%D0%BB%D0%B5%D0%BA%D1%82%D1%80%D0%B8%D1%84%D0%B8%D0%BA%D0%B0%D1%86%D0%B8%D1%8F%20%D0%BF%D0%BE%D1%81%D0%B5%D0%BB%D0%B5%D0%BD%D0%B8%D0%B9%22,12,true);" TargetMode="External"/><Relationship Id="rId9" Type="http://schemas.openxmlformats.org/officeDocument/2006/relationships/hyperlink" Target="javascript:getColumnModel2(%220002.0000.0000.0000,%20%D0%A1%D0%BE%D1%86%D0%B8%D0%B0%D0%BB%D1%8C%D0%BD%D0%B0%D1%8F%20%D1%81%D1%84%D0%B5%D1%80%D0%B0/0002.0006.0000.0000,%20%D0%A2%D1%80%D1%83%D0%B4%20%D0%B8%20%D0%B7%D0%B0%D0%BD%D1%8F%D1%82%D0%BE%D1%81%D1%82%D1%8C%20%D0%BD%D0%B0%D1%81%D0%B5%D0%BB%D0%B5%D0%BD%D0%B8%D1%8F/0002.0006.0065.0000,%20%D0%A2%D1%80%D1%83%D0%B4%20(%D0%B7%D0%B0%20%D0%B8%D1%81%D0%BA%D0%BB%D1%8E%D1%87%D0%B5%D0%BD%D0%B8%D0%B5%D0%BC%20%D0%BC%D0%B5%D0%B6%D0%B4%D1%83%D0%BD%D0%B0%D1%80%D0%BE%D0%B4%D0%BD%D0%BE%D0%B3%D0%BE%20%D1%81%D0%BE%D1%82%D1%80%D1%83%D0%B4%D0%BD%D0%B8%D1%87%D0%B5%D1%81%D1%82%D0%B2%D0%B0)/0002.0006.0065.0263,%20%D0%A2%D1%80%D1%83%D0%B4%D0%BE%D0%B2%D1%8B%D0%B5%20%D0%BA%D0%BE%D0%BD%D1%84%D0%BB%D0%B8%D0%BA%D1%82%D1%8B.%20%D0%A0%D0%B0%D0%B7%D1%80%D0%B5%D1%88%D0%B5%D0%BD%D0%B8%D0%B5%20%D1%82%D1%80%D1%83%D0%B4%D0%BE%D0%B2%D1%8B%D1%85%20%D1%81%D0%BF%D0%BE%D1%80%D0%BE%D0%B2%22,19,true);" TargetMode="External"/><Relationship Id="rId1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100.0000,%20%D0%A1%D0%B2%D1%8F%D0%B7%D1%8C/0003.0009.0100.0754,%20%D0%9E%D0%BA%D0%B0%D0%B7%D0%B0%D0%BD%D0%B8%D0%B5%20%D1%83%D1%81%D0%BB%D1%83%D0%B3%20%D0%BF%D0%BE%D1%87%D1%82%D0%BE%D0%B2%D0%BE%D0%B9%20%D1%81%D0%B2%D1%8F%D0%B7%D0%B8%22,34,true);" TargetMode="External"/><Relationship Id="rId22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/0001.0002.0027.0125,%20%D0%A0%D0%B5%D0%B7%D1%83%D0%BB%D1%8C%D1%82%D0%B0%D1%82%D1%8B%20%D1%80%D0%B0%D1%81%D1%81%D0%BC%D0%BE%D1%82%D1%80%D0%B5%D0%BD%D0%B8%D1%8F%20%D0%BE%D0%B1%D1%80%D0%B0%D1%89%D0%B5%D0%BD%D0%B8%D1%8F%22,54,true);" TargetMode="External"/><Relationship Id="rId27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6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9" t="s">
        <v>44</v>
      </c>
      <c r="B1" s="29"/>
      <c r="C1" s="29"/>
    </row>
    <row r="2" spans="1:3" ht="23.25" customHeight="1" thickBot="1" x14ac:dyDescent="0.3">
      <c r="A2" s="29"/>
      <c r="B2" s="29"/>
      <c r="C2" s="29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1" t="s">
        <v>14</v>
      </c>
      <c r="B6" s="32"/>
      <c r="C6" s="16">
        <v>339</v>
      </c>
    </row>
    <row r="7" spans="1:3" s="1" customFormat="1" ht="15" customHeight="1" thickTop="1" thickBot="1" x14ac:dyDescent="0.35">
      <c r="A7" s="33" t="s">
        <v>22</v>
      </c>
      <c r="B7" s="10" t="s">
        <v>7</v>
      </c>
      <c r="C7" s="16">
        <v>339</v>
      </c>
    </row>
    <row r="8" spans="1:3" s="1" customFormat="1" ht="15" customHeight="1" thickTop="1" thickBot="1" x14ac:dyDescent="0.35">
      <c r="A8" s="34"/>
      <c r="B8" s="11" t="s">
        <v>8</v>
      </c>
      <c r="C8" s="16">
        <v>25</v>
      </c>
    </row>
    <row r="9" spans="1:3" s="1" customFormat="1" ht="33" customHeight="1" thickTop="1" thickBot="1" x14ac:dyDescent="0.35">
      <c r="A9" s="34"/>
      <c r="B9" s="11" t="s">
        <v>9</v>
      </c>
      <c r="C9" s="16">
        <v>166</v>
      </c>
    </row>
    <row r="10" spans="1:3" s="1" customFormat="1" ht="15" customHeight="1" thickTop="1" thickBot="1" x14ac:dyDescent="0.35">
      <c r="A10" s="34"/>
      <c r="B10" s="11" t="s">
        <v>10</v>
      </c>
      <c r="C10" s="16">
        <v>148</v>
      </c>
    </row>
    <row r="11" spans="1:3" s="1" customFormat="1" ht="20.25" thickTop="1" thickBot="1" x14ac:dyDescent="0.35">
      <c r="A11" s="34"/>
      <c r="B11" s="12" t="s">
        <v>11</v>
      </c>
      <c r="C11" s="16">
        <v>314</v>
      </c>
    </row>
    <row r="12" spans="1:3" s="1" customFormat="1" ht="20.25" thickTop="1" thickBot="1" x14ac:dyDescent="0.35">
      <c r="A12" s="34"/>
      <c r="B12" s="12" t="s">
        <v>12</v>
      </c>
      <c r="C12" s="16">
        <v>24</v>
      </c>
    </row>
    <row r="13" spans="1:3" s="1" customFormat="1" ht="20.25" thickTop="1" thickBot="1" x14ac:dyDescent="0.35">
      <c r="A13" s="34"/>
      <c r="B13" s="12" t="s">
        <v>13</v>
      </c>
      <c r="C13" s="16">
        <v>1</v>
      </c>
    </row>
    <row r="14" spans="1:3" s="2" customFormat="1" ht="20.25" thickTop="1" thickBot="1" x14ac:dyDescent="0.35">
      <c r="A14" s="34"/>
      <c r="B14" s="13" t="s">
        <v>5</v>
      </c>
      <c r="C14" s="16">
        <v>323</v>
      </c>
    </row>
    <row r="15" spans="1:3" s="1" customFormat="1" ht="20.25" thickTop="1" thickBot="1" x14ac:dyDescent="0.35">
      <c r="A15" s="34"/>
      <c r="B15" s="13" t="s">
        <v>6</v>
      </c>
      <c r="C15" s="16">
        <v>16</v>
      </c>
    </row>
    <row r="16" spans="1:3" s="1" customFormat="1" ht="20.25" thickTop="1" thickBot="1" x14ac:dyDescent="0.35">
      <c r="A16" s="34"/>
      <c r="B16" s="14" t="s">
        <v>21</v>
      </c>
      <c r="C16" s="16">
        <v>0</v>
      </c>
    </row>
    <row r="17" spans="1:3" s="1" customFormat="1" ht="41.25" customHeight="1" thickTop="1" thickBot="1" x14ac:dyDescent="0.35">
      <c r="A17" s="35"/>
      <c r="B17" s="15" t="s">
        <v>23</v>
      </c>
      <c r="C17" s="18">
        <v>0</v>
      </c>
    </row>
    <row r="18" spans="1:3" s="1" customFormat="1" ht="28.5" customHeight="1" thickTop="1" thickBot="1" x14ac:dyDescent="0.35">
      <c r="A18" s="30" t="s">
        <v>30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0"/>
      <c r="B19" s="14" t="s">
        <v>2</v>
      </c>
      <c r="C19" s="16">
        <v>1</v>
      </c>
    </row>
    <row r="20" spans="1:3" s="1" customFormat="1" ht="24" customHeight="1" thickTop="1" thickBot="1" x14ac:dyDescent="0.35">
      <c r="A20" s="30"/>
      <c r="B20" s="14" t="s">
        <v>3</v>
      </c>
      <c r="C20" s="16">
        <v>16</v>
      </c>
    </row>
    <row r="21" spans="1:3" s="1" customFormat="1" ht="57" customHeight="1" thickTop="1" thickBot="1" x14ac:dyDescent="0.35">
      <c r="A21" s="30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0"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9" t="s">
        <v>45</v>
      </c>
      <c r="B1" s="29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2" t="s">
        <v>24</v>
      </c>
      <c r="B3" s="20">
        <v>67</v>
      </c>
    </row>
    <row r="4" spans="1:2" ht="38.25" customHeight="1" x14ac:dyDescent="0.3">
      <c r="A4" s="21" t="s">
        <v>33</v>
      </c>
      <c r="B4" s="20">
        <v>23</v>
      </c>
    </row>
    <row r="5" spans="1:2" ht="37.5" customHeight="1" x14ac:dyDescent="0.3">
      <c r="A5" s="21" t="s">
        <v>25</v>
      </c>
      <c r="B5" s="20">
        <v>15</v>
      </c>
    </row>
    <row r="6" spans="1:2" ht="37.5" customHeight="1" x14ac:dyDescent="0.3">
      <c r="A6" s="21" t="s">
        <v>47</v>
      </c>
      <c r="B6" s="20">
        <v>3</v>
      </c>
    </row>
    <row r="7" spans="1:2" ht="37.5" customHeight="1" x14ac:dyDescent="0.3">
      <c r="A7" s="21" t="s">
        <v>31</v>
      </c>
      <c r="B7" s="20">
        <v>13</v>
      </c>
    </row>
    <row r="8" spans="1:2" ht="36.75" customHeight="1" x14ac:dyDescent="0.3">
      <c r="A8" s="21" t="s">
        <v>46</v>
      </c>
      <c r="B8" s="20">
        <v>1</v>
      </c>
    </row>
    <row r="9" spans="1:2" ht="36.75" customHeight="1" x14ac:dyDescent="0.3">
      <c r="A9" s="21" t="s">
        <v>32</v>
      </c>
      <c r="B9" s="20">
        <v>3</v>
      </c>
    </row>
    <row r="10" spans="1:2" ht="36.75" customHeight="1" x14ac:dyDescent="0.3">
      <c r="A10" s="21" t="s">
        <v>28</v>
      </c>
      <c r="B10" s="20">
        <v>36</v>
      </c>
    </row>
    <row r="11" spans="1:2" ht="36.75" customHeight="1" x14ac:dyDescent="0.3">
      <c r="A11" s="21" t="s">
        <v>37</v>
      </c>
      <c r="B11" s="20">
        <v>1</v>
      </c>
    </row>
    <row r="12" spans="1:2" ht="36.75" customHeight="1" x14ac:dyDescent="0.3">
      <c r="A12" s="21" t="s">
        <v>34</v>
      </c>
      <c r="B12" s="20">
        <v>5</v>
      </c>
    </row>
    <row r="13" spans="1:2" ht="36.75" customHeight="1" x14ac:dyDescent="0.3">
      <c r="A13" s="21" t="s">
        <v>36</v>
      </c>
      <c r="B13" s="20">
        <v>1</v>
      </c>
    </row>
    <row r="14" spans="1:2" ht="36.75" customHeight="1" x14ac:dyDescent="0.3">
      <c r="A14" s="21" t="s">
        <v>49</v>
      </c>
      <c r="B14" s="20">
        <v>1</v>
      </c>
    </row>
    <row r="15" spans="1:2" ht="36.75" customHeight="1" x14ac:dyDescent="0.3">
      <c r="A15" s="21" t="s">
        <v>38</v>
      </c>
      <c r="B15" s="20">
        <v>13</v>
      </c>
    </row>
    <row r="16" spans="1:2" ht="36.75" customHeight="1" x14ac:dyDescent="0.3">
      <c r="A16" s="21" t="s">
        <v>48</v>
      </c>
      <c r="B16" s="20">
        <v>1</v>
      </c>
    </row>
    <row r="17" spans="1:2" ht="36.75" customHeight="1" x14ac:dyDescent="0.3">
      <c r="A17" s="21" t="s">
        <v>27</v>
      </c>
      <c r="B17" s="20">
        <v>156</v>
      </c>
    </row>
    <row r="18" spans="1:2" ht="38.25" customHeight="1" x14ac:dyDescent="0.3">
      <c r="A18" s="21" t="s">
        <v>15</v>
      </c>
      <c r="B18" s="20">
        <v>339</v>
      </c>
    </row>
    <row r="19" spans="1:2" ht="18.75" x14ac:dyDescent="0.3">
      <c r="A19" s="1"/>
      <c r="B19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"/>
  <sheetViews>
    <sheetView topLeftCell="AU1" zoomScale="80" zoomScaleNormal="80" workbookViewId="0">
      <selection activeCell="BL14" sqref="BL14"/>
    </sheetView>
  </sheetViews>
  <sheetFormatPr defaultRowHeight="15" x14ac:dyDescent="0.25"/>
  <cols>
    <col min="1" max="1" width="17.85546875" customWidth="1"/>
    <col min="2" max="2" width="16.42578125" customWidth="1"/>
    <col min="3" max="3" width="12.5703125" customWidth="1"/>
    <col min="4" max="4" width="10.7109375" customWidth="1"/>
    <col min="5" max="5" width="8.140625" customWidth="1"/>
    <col min="6" max="6" width="9.28515625" customWidth="1"/>
    <col min="7" max="15" width="12.5703125" customWidth="1"/>
    <col min="16" max="16" width="16.7109375" customWidth="1"/>
    <col min="17" max="18" width="12.5703125" customWidth="1"/>
    <col min="19" max="19" width="9.85546875" customWidth="1"/>
    <col min="20" max="20" width="10.140625" customWidth="1"/>
    <col min="21" max="21" width="12.7109375" customWidth="1"/>
    <col min="22" max="27" width="10.5703125" customWidth="1"/>
    <col min="28" max="28" width="8.140625" customWidth="1"/>
    <col min="29" max="29" width="9.140625" customWidth="1"/>
    <col min="30" max="35" width="9.7109375" customWidth="1"/>
    <col min="36" max="37" width="8.5703125" customWidth="1"/>
    <col min="38" max="39" width="8.140625" customWidth="1"/>
    <col min="40" max="43" width="8.42578125" customWidth="1"/>
    <col min="44" max="44" width="8.5703125" customWidth="1"/>
    <col min="45" max="45" width="7.140625" customWidth="1"/>
    <col min="46" max="50" width="8.42578125" customWidth="1"/>
    <col min="51" max="51" width="9.5703125" customWidth="1"/>
    <col min="52" max="52" width="8.42578125" customWidth="1"/>
    <col min="53" max="54" width="10.5703125" customWidth="1"/>
    <col min="55" max="55" width="8.28515625" customWidth="1"/>
    <col min="56" max="59" width="10.5703125" customWidth="1"/>
    <col min="60" max="60" width="14.28515625" customWidth="1"/>
    <col min="61" max="62" width="10.5703125" customWidth="1"/>
    <col min="63" max="63" width="11.42578125" customWidth="1"/>
    <col min="64" max="65" width="8.42578125" customWidth="1"/>
    <col min="66" max="66" width="8.5703125" customWidth="1"/>
    <col min="67" max="67" width="9.140625" customWidth="1"/>
    <col min="68" max="68" width="11.140625" bestFit="1" customWidth="1"/>
  </cols>
  <sheetData>
    <row r="1" spans="1:68" s="1" customFormat="1" ht="36.75" customHeight="1" x14ac:dyDescent="0.3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68" s="1" customFormat="1" ht="18.75" x14ac:dyDescent="0.3"/>
    <row r="3" spans="1:68" s="4" customFormat="1" ht="18.75" x14ac:dyDescent="0.3"/>
    <row r="4" spans="1:68" s="6" customFormat="1" ht="20.25" customHeight="1" x14ac:dyDescent="0.3">
      <c r="A4" s="5"/>
      <c r="B4" s="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6" t="s">
        <v>18</v>
      </c>
    </row>
    <row r="5" spans="1:68" s="6" customFormat="1" ht="60" customHeight="1" x14ac:dyDescent="0.3">
      <c r="A5" s="5"/>
      <c r="B5" s="46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4" t="s">
        <v>29</v>
      </c>
      <c r="V5" s="48"/>
      <c r="W5" s="48"/>
      <c r="X5" s="48"/>
      <c r="Y5" s="48"/>
      <c r="Z5" s="48"/>
      <c r="AA5" s="48"/>
      <c r="AB5" s="48"/>
      <c r="AC5" s="49"/>
      <c r="AD5" s="40" t="s">
        <v>26</v>
      </c>
      <c r="AE5" s="40"/>
      <c r="AF5" s="40"/>
      <c r="AG5" s="40"/>
      <c r="AH5" s="40"/>
      <c r="AI5" s="40"/>
      <c r="AJ5" s="43" t="s">
        <v>35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4" t="s">
        <v>16</v>
      </c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5"/>
      <c r="BM5" s="45"/>
      <c r="BN5" s="45"/>
      <c r="BO5" s="45"/>
      <c r="BP5" s="37"/>
    </row>
    <row r="6" spans="1:68" s="8" customFormat="1" ht="18.75" x14ac:dyDescent="0.3">
      <c r="A6" s="7"/>
      <c r="B6" s="7"/>
      <c r="C6" s="39" t="s">
        <v>17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26"/>
      <c r="V6" s="26"/>
      <c r="W6" s="26"/>
      <c r="X6" s="26"/>
      <c r="Y6" s="26"/>
      <c r="Z6" s="26"/>
      <c r="AA6" s="26"/>
      <c r="AB6" s="26"/>
      <c r="AC6" s="26"/>
      <c r="AD6" s="41" t="s">
        <v>17</v>
      </c>
      <c r="AE6" s="42"/>
      <c r="AF6" s="42"/>
      <c r="AG6" s="42"/>
      <c r="AH6" s="42"/>
      <c r="AI6" s="42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37"/>
    </row>
    <row r="7" spans="1:68" s="8" customFormat="1" ht="18.75" x14ac:dyDescent="0.3">
      <c r="A7" s="7"/>
      <c r="B7" s="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5"/>
    </row>
    <row r="8" spans="1:68" s="8" customFormat="1" ht="18.75" x14ac:dyDescent="0.3">
      <c r="A8" s="7"/>
      <c r="B8" s="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5"/>
    </row>
    <row r="9" spans="1:68" s="8" customFormat="1" ht="18.75" x14ac:dyDescent="0.3">
      <c r="A9" s="7"/>
      <c r="B9" s="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5"/>
    </row>
    <row r="10" spans="1:68" s="8" customFormat="1" ht="18.75" x14ac:dyDescent="0.3">
      <c r="A10" s="7"/>
      <c r="B10" s="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5"/>
    </row>
    <row r="11" spans="1:68" s="8" customFormat="1" ht="18.75" x14ac:dyDescent="0.3">
      <c r="A11" s="7"/>
      <c r="B11" s="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5"/>
    </row>
    <row r="12" spans="1:68" s="8" customFormat="1" ht="408.75" customHeight="1" x14ac:dyDescent="0.3">
      <c r="A12" s="7"/>
      <c r="B12" s="27" t="s">
        <v>50</v>
      </c>
      <c r="C12" s="28" t="s">
        <v>51</v>
      </c>
      <c r="D12" s="28" t="s">
        <v>53</v>
      </c>
      <c r="E12" s="28" t="s">
        <v>55</v>
      </c>
      <c r="F12" s="28" t="s">
        <v>56</v>
      </c>
      <c r="G12" s="28" t="s">
        <v>57</v>
      </c>
      <c r="H12" s="27" t="s">
        <v>58</v>
      </c>
      <c r="I12" s="28" t="s">
        <v>66</v>
      </c>
      <c r="J12" s="27" t="s">
        <v>99</v>
      </c>
      <c r="K12" s="28" t="s">
        <v>77</v>
      </c>
      <c r="L12" s="28" t="s">
        <v>110</v>
      </c>
      <c r="M12" s="27" t="s">
        <v>104</v>
      </c>
      <c r="N12" s="28" t="s">
        <v>88</v>
      </c>
      <c r="O12" s="28" t="s">
        <v>89</v>
      </c>
      <c r="P12" s="27" t="s">
        <v>41</v>
      </c>
      <c r="Q12" s="28" t="s">
        <v>68</v>
      </c>
      <c r="R12" s="27" t="s">
        <v>70</v>
      </c>
      <c r="S12" s="28" t="s">
        <v>74</v>
      </c>
      <c r="T12" s="27" t="s">
        <v>75</v>
      </c>
      <c r="U12" s="28" t="s">
        <v>52</v>
      </c>
      <c r="V12" s="28" t="s">
        <v>61</v>
      </c>
      <c r="W12" s="28" t="s">
        <v>93</v>
      </c>
      <c r="X12" s="28" t="s">
        <v>97</v>
      </c>
      <c r="Y12" s="28" t="s">
        <v>100</v>
      </c>
      <c r="Z12" s="28" t="s">
        <v>102</v>
      </c>
      <c r="AA12" s="27" t="s">
        <v>76</v>
      </c>
      <c r="AB12" s="28" t="s">
        <v>85</v>
      </c>
      <c r="AC12" s="28" t="s">
        <v>92</v>
      </c>
      <c r="AD12" s="28" t="s">
        <v>82</v>
      </c>
      <c r="AE12" s="28" t="s">
        <v>65</v>
      </c>
      <c r="AF12" s="28" t="s">
        <v>94</v>
      </c>
      <c r="AG12" s="28" t="s">
        <v>39</v>
      </c>
      <c r="AH12" s="28" t="s">
        <v>42</v>
      </c>
      <c r="AI12" s="28" t="s">
        <v>109</v>
      </c>
      <c r="AJ12" s="28" t="s">
        <v>59</v>
      </c>
      <c r="AK12" s="28" t="s">
        <v>60</v>
      </c>
      <c r="AL12" s="28" t="s">
        <v>62</v>
      </c>
      <c r="AM12" s="28" t="s">
        <v>71</v>
      </c>
      <c r="AN12" s="28" t="s">
        <v>73</v>
      </c>
      <c r="AO12" s="28" t="s">
        <v>78</v>
      </c>
      <c r="AP12" s="28" t="s">
        <v>79</v>
      </c>
      <c r="AQ12" s="28" t="s">
        <v>83</v>
      </c>
      <c r="AR12" s="28" t="s">
        <v>84</v>
      </c>
      <c r="AS12" s="28" t="s">
        <v>86</v>
      </c>
      <c r="AT12" s="28" t="s">
        <v>87</v>
      </c>
      <c r="AU12" s="28" t="s">
        <v>90</v>
      </c>
      <c r="AV12" s="28" t="s">
        <v>95</v>
      </c>
      <c r="AW12" s="28" t="s">
        <v>96</v>
      </c>
      <c r="AX12" s="28" t="s">
        <v>95</v>
      </c>
      <c r="AY12" s="28" t="s">
        <v>103</v>
      </c>
      <c r="AZ12" s="28" t="s">
        <v>107</v>
      </c>
      <c r="BA12" s="28" t="s">
        <v>54</v>
      </c>
      <c r="BB12" s="28" t="s">
        <v>43</v>
      </c>
      <c r="BC12" s="28" t="s">
        <v>63</v>
      </c>
      <c r="BD12" s="28" t="s">
        <v>64</v>
      </c>
      <c r="BE12" s="28" t="s">
        <v>67</v>
      </c>
      <c r="BF12" s="27" t="s">
        <v>69</v>
      </c>
      <c r="BG12" s="28" t="s">
        <v>72</v>
      </c>
      <c r="BH12" s="27" t="s">
        <v>80</v>
      </c>
      <c r="BI12" s="28" t="s">
        <v>81</v>
      </c>
      <c r="BJ12" s="28" t="s">
        <v>91</v>
      </c>
      <c r="BK12" s="28" t="s">
        <v>101</v>
      </c>
      <c r="BL12" s="28" t="s">
        <v>105</v>
      </c>
      <c r="BM12" s="28" t="s">
        <v>106</v>
      </c>
      <c r="BN12" s="28" t="s">
        <v>108</v>
      </c>
      <c r="BO12" s="28" t="s">
        <v>98</v>
      </c>
      <c r="BP12" s="23"/>
    </row>
    <row r="13" spans="1:68" s="8" customFormat="1" ht="37.5" x14ac:dyDescent="0.3">
      <c r="A13" s="9" t="s">
        <v>19</v>
      </c>
      <c r="B13" s="9">
        <v>66</v>
      </c>
      <c r="C13" s="5">
        <v>19</v>
      </c>
      <c r="D13" s="5">
        <v>1</v>
      </c>
      <c r="E13" s="5">
        <v>3</v>
      </c>
      <c r="F13" s="5">
        <v>86</v>
      </c>
      <c r="G13" s="5">
        <v>35</v>
      </c>
      <c r="H13" s="5">
        <v>1</v>
      </c>
      <c r="I13" s="5">
        <v>2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10</v>
      </c>
      <c r="R13" s="5">
        <v>1</v>
      </c>
      <c r="S13" s="5">
        <v>2</v>
      </c>
      <c r="T13" s="5">
        <v>1</v>
      </c>
      <c r="U13" s="5">
        <v>19</v>
      </c>
      <c r="V13" s="5">
        <v>6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3</v>
      </c>
      <c r="AQ13" s="5">
        <v>2</v>
      </c>
      <c r="AR13" s="5">
        <v>1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1</v>
      </c>
      <c r="BA13" s="5">
        <v>11</v>
      </c>
      <c r="BB13" s="5">
        <v>1</v>
      </c>
      <c r="BC13" s="5">
        <v>1</v>
      </c>
      <c r="BD13" s="5">
        <v>17</v>
      </c>
      <c r="BE13" s="5">
        <v>3</v>
      </c>
      <c r="BF13" s="5">
        <v>1</v>
      </c>
      <c r="BG13" s="5">
        <v>12</v>
      </c>
      <c r="BH13" s="5">
        <v>9</v>
      </c>
      <c r="BI13" s="5">
        <v>3</v>
      </c>
      <c r="BJ13" s="5">
        <v>3</v>
      </c>
      <c r="BK13" s="5">
        <v>30</v>
      </c>
      <c r="BL13" s="5">
        <v>2</v>
      </c>
      <c r="BM13" s="5">
        <v>1</v>
      </c>
      <c r="BN13" s="5">
        <v>1</v>
      </c>
      <c r="BO13" s="5">
        <v>18</v>
      </c>
      <c r="BP13" s="7">
        <f>SUM(C13:BO13)</f>
        <v>339</v>
      </c>
    </row>
    <row r="14" spans="1:68" s="8" customFormat="1" ht="131.25" x14ac:dyDescent="0.3">
      <c r="A14" s="9" t="s">
        <v>20</v>
      </c>
      <c r="B14" s="19">
        <f>(B13/BP13)*100%</f>
        <v>0.19469026548672566</v>
      </c>
      <c r="C14" s="19">
        <f>(C13/BP13)*100%</f>
        <v>5.6047197640117993E-2</v>
      </c>
      <c r="D14" s="19">
        <f>(D13/BP13)*100%</f>
        <v>2.9498525073746312E-3</v>
      </c>
      <c r="E14" s="19">
        <f>(E13/BP13)*100%</f>
        <v>8.8495575221238937E-3</v>
      </c>
      <c r="F14" s="19">
        <v>0.01</v>
      </c>
      <c r="G14" s="19">
        <v>0.01</v>
      </c>
      <c r="H14" s="19">
        <f>(H13/BP13)*100%</f>
        <v>2.9498525073746312E-3</v>
      </c>
      <c r="I14" s="19">
        <f>(I13/BP13)*100%</f>
        <v>5.8997050147492625E-3</v>
      </c>
      <c r="J14" s="19">
        <f>(J13/BP13)*100%</f>
        <v>2.9498525073746312E-3</v>
      </c>
      <c r="K14" s="19">
        <f>(K13/BP13)*100%</f>
        <v>2.9498525073746312E-3</v>
      </c>
      <c r="L14" s="19">
        <f>(L13/BP13)*100%</f>
        <v>2.9498525073746312E-3</v>
      </c>
      <c r="M14" s="19">
        <f>(M13/BP13)*100%</f>
        <v>2.9498525073746312E-3</v>
      </c>
      <c r="N14" s="19">
        <f>(N13/BP13)*100%</f>
        <v>2.9498525073746312E-3</v>
      </c>
      <c r="O14" s="19">
        <f>(O13/BP13)*100%</f>
        <v>2.9498525073746312E-3</v>
      </c>
      <c r="P14" s="19">
        <f>(P13/BP13)*100%</f>
        <v>2.9498525073746312E-3</v>
      </c>
      <c r="Q14" s="19">
        <f>(Q13/BP13)*100%</f>
        <v>2.9498525073746312E-2</v>
      </c>
      <c r="R14" s="19">
        <f>(R13/BP13)*100%</f>
        <v>2.9498525073746312E-3</v>
      </c>
      <c r="S14" s="19">
        <f>(S13/BP13)*100%</f>
        <v>5.8997050147492625E-3</v>
      </c>
      <c r="T14" s="19">
        <f>(T13/BP13)*100%</f>
        <v>2.9498525073746312E-3</v>
      </c>
      <c r="U14" s="19">
        <f>(U13/BP13)*100%</f>
        <v>5.6047197640117993E-2</v>
      </c>
      <c r="V14" s="19">
        <f>(V13/BP13)*100%</f>
        <v>1.7699115044247787E-2</v>
      </c>
      <c r="W14" s="19">
        <f>(W13/BP13)*100%</f>
        <v>2.9498525073746312E-3</v>
      </c>
      <c r="X14" s="19">
        <f>(X13/BP13)*100%</f>
        <v>2.9498525073746312E-3</v>
      </c>
      <c r="Y14" s="19">
        <f>(Y13/BP13)*100%</f>
        <v>2.9498525073746312E-3</v>
      </c>
      <c r="Z14" s="19">
        <f>(Z13/BP13)*100%</f>
        <v>2.9498525073746312E-3</v>
      </c>
      <c r="AA14" s="19">
        <f>(AA13/BP13)*100%</f>
        <v>2.9498525073746312E-3</v>
      </c>
      <c r="AB14" s="19">
        <f>(AB13/BP13)*100%</f>
        <v>2.9498525073746312E-3</v>
      </c>
      <c r="AC14" s="19">
        <f>(AC13/BP13)*100%</f>
        <v>2.9498525073746312E-3</v>
      </c>
      <c r="AD14" s="19">
        <f>(AD13/BP13)*100%</f>
        <v>2.9498525073746312E-3</v>
      </c>
      <c r="AE14" s="19">
        <f>(AE13/BP13)*100%</f>
        <v>2.9498525073746312E-3</v>
      </c>
      <c r="AF14" s="19">
        <f>(AF13/BP13)*100%</f>
        <v>2.9498525073746312E-3</v>
      </c>
      <c r="AG14" s="19">
        <f>(AG13/BP13)*100%</f>
        <v>2.9498525073746312E-3</v>
      </c>
      <c r="AH14" s="19">
        <f>(AH13/BP13)*100%</f>
        <v>2.9498525073746312E-3</v>
      </c>
      <c r="AI14" s="19">
        <f>(AI13/BP13)*100%</f>
        <v>2.9498525073746312E-3</v>
      </c>
      <c r="AJ14" s="19">
        <f>(AJ13/BP13)*100%</f>
        <v>2.9498525073746312E-3</v>
      </c>
      <c r="AK14" s="19">
        <f>(AK13/BP13)*100%</f>
        <v>2.9498525073746312E-3</v>
      </c>
      <c r="AL14" s="19">
        <f>(AL13/BP13)*100%</f>
        <v>2.9498525073746312E-3</v>
      </c>
      <c r="AM14" s="19">
        <f>(AM13/BP13)*100%</f>
        <v>2.9498525073746312E-3</v>
      </c>
      <c r="AN14" s="19">
        <f>(AN13/BP13)*100%</f>
        <v>2.9498525073746312E-3</v>
      </c>
      <c r="AO14" s="19">
        <f>(AO13/BP13)*100%</f>
        <v>2.9498525073746312E-3</v>
      </c>
      <c r="AP14" s="19">
        <f>(AP13/BP13)*100%</f>
        <v>8.8495575221238937E-3</v>
      </c>
      <c r="AQ14" s="19">
        <f>(AQ13/BP13)*100%</f>
        <v>5.8997050147492625E-3</v>
      </c>
      <c r="AR14" s="19">
        <f>(AR13/BP13)*100%</f>
        <v>2.9498525073746312E-3</v>
      </c>
      <c r="AS14" s="19">
        <f>(AS13/BP13)*100%</f>
        <v>2.9498525073746312E-3</v>
      </c>
      <c r="AT14" s="19">
        <f>(AT13/BP13)*100%</f>
        <v>2.9498525073746312E-3</v>
      </c>
      <c r="AU14" s="19">
        <f>(AU13/BP13)*100%</f>
        <v>2.9498525073746312E-3</v>
      </c>
      <c r="AV14" s="19">
        <f>(AV13/BP13)*100%</f>
        <v>2.9498525073746312E-3</v>
      </c>
      <c r="AW14" s="19">
        <f>(AW13/BP13)*100%</f>
        <v>2.9498525073746312E-3</v>
      </c>
      <c r="AX14" s="19">
        <f>(AX13/BP13)*100%</f>
        <v>2.9498525073746312E-3</v>
      </c>
      <c r="AY14" s="19">
        <f>(AY13/BP13)*100%</f>
        <v>2.9498525073746312E-3</v>
      </c>
      <c r="AZ14" s="19">
        <f>(AZ13/BP13)*100%</f>
        <v>2.9498525073746312E-3</v>
      </c>
      <c r="BA14" s="19">
        <f>(BA13/BP13)*100%</f>
        <v>3.2448377581120944E-2</v>
      </c>
      <c r="BB14" s="19">
        <f>(BB13/BP13)*100%</f>
        <v>2.9498525073746312E-3</v>
      </c>
      <c r="BC14" s="19">
        <f>(BC13/BP13)*100%</f>
        <v>2.9498525073746312E-3</v>
      </c>
      <c r="BD14" s="19">
        <f>(BD13/BP13)*100%</f>
        <v>5.0147492625368731E-2</v>
      </c>
      <c r="BE14" s="19">
        <f>(BE13/BP13)*100%</f>
        <v>8.8495575221238937E-3</v>
      </c>
      <c r="BF14" s="19">
        <f>(BF13/BP13)*100%</f>
        <v>2.9498525073746312E-3</v>
      </c>
      <c r="BG14" s="19">
        <f>(BG13/BP13)*100%</f>
        <v>3.5398230088495575E-2</v>
      </c>
      <c r="BH14" s="19">
        <f>(BH13/BP13)*100%</f>
        <v>2.6548672566371681E-2</v>
      </c>
      <c r="BI14" s="19">
        <f>(BI13/BP13)*100%</f>
        <v>8.8495575221238937E-3</v>
      </c>
      <c r="BJ14" s="19">
        <f>(BJ13/BP13)*100%</f>
        <v>8.8495575221238937E-3</v>
      </c>
      <c r="BK14" s="19">
        <f>(BK13/BP13)*100%</f>
        <v>8.8495575221238937E-2</v>
      </c>
      <c r="BL14" s="19">
        <f>(BL13/BP13)*100%</f>
        <v>5.8997050147492625E-3</v>
      </c>
      <c r="BM14" s="19">
        <f>(BM13/BP13)*100%</f>
        <v>2.9498525073746312E-3</v>
      </c>
      <c r="BN14" s="19">
        <f>(BN13/BP13)*100%</f>
        <v>2.9498525073746312E-3</v>
      </c>
      <c r="BO14" s="19">
        <f>(BO13/BP13)*100%</f>
        <v>5.3097345132743362E-2</v>
      </c>
      <c r="BP14" s="19">
        <f>(BP13/BP13)*100%</f>
        <v>1</v>
      </c>
    </row>
  </sheetData>
  <mergeCells count="11">
    <mergeCell ref="C1:BO1"/>
    <mergeCell ref="BP4:BP6"/>
    <mergeCell ref="C4:BO4"/>
    <mergeCell ref="AJ6:AZ6"/>
    <mergeCell ref="C6:T6"/>
    <mergeCell ref="AD5:AI5"/>
    <mergeCell ref="AD6:AI6"/>
    <mergeCell ref="AJ5:AZ5"/>
    <mergeCell ref="BA5:BO5"/>
    <mergeCell ref="B5:T5"/>
    <mergeCell ref="U5:AC5"/>
  </mergeCells>
  <hyperlinks>
    <hyperlink ref="BA12" r:id="rId1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3, %D0%9F%D0%B5%D1%80%D0%B5%D0%B1%D0%BE%D0%B8 %D0%B2 %D1%8D%D0%BB%D0%B5%D0%BA%D1%82%D1%80%D0%BE%D1%81%D0%BD%D0%B0%D0%B1%D0%B6%D0%B5%D0%BD%D0%B8%D0%B8%22,4,true);"/>
    <hyperlink ref="F12" r:id="rId2" display="javascript:getColumnModel2(%220002.0000.0000.0000, %D0%A1%D0%BE%D1%86%D0%B8%D0%B0%D0%BB%D1%8C%D0%BD%D0%B0%D1%8F %D1%81%D1%84%D0%B5%D1%80%D0%B0/0002.0007.0000.0000, %D0%A1%D0%BE%D1%86%D0%B8%D0%B0%D0%BB%D1%8C%D0%BD%D0%BE%D0%B5 %D0%BE%D0%B1%D0%B5%D1%81%D0%BF%D0%B5%D1%87%D0%B5%D0%BD%D0%B8%D0%B5 %D0%B8 %D1%81%D0%BE%D1%86%D0%B8%D0%B0%D0%BB%D1%8C%D0%BD%D0%BE%D0%B5 %D1%81%D1%82%D1%80%D0%B0%D1%85%D0%BE%D0%B2%D0%B0%D0%BD%D0%B8%D0%B5/0002.0007.0072.0000, %D0%9F%D0%BE%D1%81%D0%BE%D0%B1%D0%B8%D1%8F. %D0%9A%D0%BE%D0%BC%D0%BF%D0%B5%D0%BD%D1%81%D0%B0%D1%86%D0%B8%D0%BE%D0%BD%D0%BD%D1%8B%D0%B5 %D0%B2%D1%8B%D0%BF%D0%BB%D0%B0%D1%82%D1%8B (%D0%B7%D0%B0 %D0%B8%D1%81%D0%BA%D0%BB%D1%8E%D1%87%D0%B5%D0%BD%D0%B8%D0%B5%D0%BC %D0%BC%D0%B5%D0%B6%D0%B4%D1%83%D0%BD%D0%B0%D1%80%D0%BE%D0%B4%D0%BD%D0%BE%D0%B3%D0%BE %D1%81%D0%BE%D1%82%D1%80%D1%83%D0%B4%D0%BD%D0%B8%D1%87%D0%B5%D1%81%D1%82%D0%B2%D0%B0)%22,6,true);"/>
    <hyperlink ref="AK12" r:id="rId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0, %D0%92%D0%BE%D0%B4%D0%BE%D1%81%D0%BD%D0%B0%D0%B1%D0%B6%D0%B5%D0%BD%D0%B8%D0%B5 %D0%BF%D0%BE%D1%81%D0%B5%D0%BB%D0%B5%D0%BD%D0%B8%D0%B9%22,10,true);"/>
    <hyperlink ref="AL12" r:id="rId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2, %D0%AD%D0%BB%D0%B5%D0%BA%D1%82%D1%80%D0%B8%D1%84%D0%B8%D0%BA%D0%B0%D1%86%D0%B8%D1%8F %D0%BF%D0%BE%D1%81%D0%B5%D0%BB%D0%B5%D0%BD%D0%B8%D0%B9%22,12,true);"/>
    <hyperlink ref="BC12" r:id="rId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3, %D0%A1%D1%83%D0%B1%D1%81%D0%B8%D0%B4%D0%B8%D0%B8, %D0%BA%D0%BE%D0%BC%D0%BF%D0%B5%D0%BD%D1%81%D0%B0%D1%86%D0%B8%D0%B8 %D0%B8 %D0%B8%D0%BD%D1%8B%D0%B5 %D0%BC%D0%B5%D1%80%D1%8B %D1%81%D0%BE%D1%86%D0%B8%D0%B0%D0%BB%D1%8C%D0%BD%D0%BE%D0%B9 %D0%BF%D0%BE%D0%B4%D0%B4%D0%B5%D1%80%D0%B6%D0%BA%D0%B8\n%D0%BF%D1%80%D0%B8 %D0%BE%D0%BF%D0%BB%D0%B0%D1%82%D0%B5 %D0%B6%D0%B8%D0%BB%D0%BE%D0%B3%D0%BE %D0%BF%D0%BE%D0%BC%D0%B5%D1%89%D0%B5%D0%BD%D0%B8%D1%8F %D0%B8 %D0%BA%D0%BE%D0%BC%D0%BC%D1%83%D0%BD%D0%B0%D0%BB%D1%8C%D0%BD%D1%8B%D1%85 %D1%83%D1%81%D0%BB%D1%83%D0%B3%22,14,true);"/>
    <hyperlink ref="BD12" r:id="rId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7, %D0%9F%D0%B5%D1%80%D0%B5%D0%B1%D0%BE%D0%B8 %D0%B2 %D0%B2%D0%BE%D0%B4%D0%BE%D0%BE%D1%82%D0%B2%D0%B5%D0%B4%D0%B5%D0%BD%D0%B8%D0%B8 %D0%B8 %D0%BA%D0%B0%D0%BD%D0%B0%D0%BB%D0%B8%D0%B7%D0%BE%D0%B2%D0%B0%D0%BD%D0%B8%D0%B8%22,15,true);"/>
    <hyperlink ref="AE12" r:id="rId7" display="javascript:getColumnModel2(%220004.0000.0000.0000, %D0%9E%D0%B1%D0%BE%D1%80%D0%BE%D0%BD%D0%B0, %D0%B1%D0%B5%D0%B7%D0%BE%D0%BF%D0%B0%D1%81%D0%BD%D0%BE%D1%81%D1%82%D1%8C, %D0%B7%D0%B0%D0%BA%D0%BE%D0%BD%D0%BD%D0%BE%D1%81%D1%82%D1%8C/0004.0019.0000.0000, %D0%9F%D1%80%D0%BE%D0%BA%D1%83%D1%80%D0%B0%D1%82%D1%83%D1%80%D0%B0. %D0%9E%D1%80%D0%B3%D0%B0%D0%BD%D1%8B %D1%8E%D1%81%D1%82%D0%B8%D1%86%D0%B8%D0%B8. %D0%90%D0%B4%D0%B2%D0%BE%D0%BA%D0%B0%D1%82%D1%83%D1%80%D0%B0. %D0%9D%D0%BE%D1%82%D0%B0%D1%80%D0%B8%D0%B0%D1%82/0004.0019.0181.0000, %D0%9D%D0%BE%D1%82%D0%B0%D1%80%D0%B8%D0%B0%D1%82/0004.0019.0181.1115, %D0%9F%D1%80%D0%B0%D0%B2%D0%BE %D0%BD%D0%B0 %D0%BD%D0%B0%D1%81%D0%BB%D0%B5%D0%B4%D1%81%D1%82%D0%B2%D0%BE%22,16,true);"/>
    <hyperlink ref="BE12" r:id="rId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4, %D0%9F%D0%B5%D1%80%D0%B5%D0%B1%D0%BE%D0%B8 %D0%B2 %D0%B2%D0%BE%D0%B4%D0%BE%D1%81%D0%BD%D0%B0%D0%B1%D0%B6%D0%B5%D0%BD%D0%B8%D0%B8%22,18,true);"/>
    <hyperlink ref="Q12" r:id="rId9" display="javascript:getColumnModel2(%220002.0000.0000.0000, %D0%A1%D0%BE%D1%86%D0%B8%D0%B0%D0%BB%D1%8C%D0%BD%D0%B0%D1%8F %D1%81%D1%84%D0%B5%D1%80%D0%B0/0002.0006.0000.0000, %D0%A2%D1%80%D1%83%D0%B4 %D0%B8 %D0%B7%D0%B0%D0%BD%D1%8F%D1%82%D0%BE%D1%81%D1%82%D1%8C %D0%BD%D0%B0%D1%81%D0%B5%D0%BB%D0%B5%D0%BD%D0%B8%D1%8F/0002.0006.0065.0000, %D0%A2%D1%80%D1%83%D0%B4 (%D0%B7%D0%B0 %D0%B8%D1%81%D0%BA%D0%BB%D1%8E%D1%87%D0%B5%D0%BD%D0%B8%D0%B5%D0%BC %D0%BC%D0%B5%D0%B6%D0%B4%D1%83%D0%BD%D0%B0%D1%80%D0%BE%D0%B4%D0%BD%D0%BE%D0%B3%D0%BE %D1%81%D0%BE%D1%82%D1%80%D1%83%D0%B4%D0%BD%D0%B8%D1%87%D0%B5%D1%81%D1%82%D0%B2%D0%B0)/0002.0006.0065.0263, %D0%A2%D1%80%D1%83%D0%B4%D0%BE%D0%B2%D1%8B%D0%B5 %D0%BA%D0%BE%D0%BD%D1%84%D0%BB%D0%B8%D0%BA%D1%82%D1%8B. %D0%A0%D0%B0%D0%B7%D1%80%D0%B5%D1%88%D0%B5%D0%BD%D0%B8%D0%B5 %D1%82%D1%80%D1%83%D0%B4%D0%BE%D0%B2%D1%8B%D1%85 %D1%81%D0%BF%D0%BE%D1%80%D0%BE%D0%B2%22,19,true);"/>
    <hyperlink ref="AM12" r:id="rId10" display="javascript:getColumnModel2(%220003.0000.0000.0000, %D0%AD%D0%BA%D0%BE%D0%BD%D0%BE%D0%BC%D0%B8%D0%BA%D0%B0/0003.0008.0000.0000, %D0%A4%D0%B8%D0%BD%D0%B0%D0%BD%D1%81%D1%8B/0003.0008.0086.0000, %D0%9D%D0%B0%D0%BB%D0%BE%D0%B3%D0%B8 %D0%B8 %D1%81%D0%B1%D0%BE%D1%80%D1%8B/0003.0008.0086.0540, %D0%97%D0%B5%D0%BC%D0%B5%D0%BB%D1%8C%D0%BD%D1%8B%D0%B9 %D0%BD%D0%B0%D0%BB%D0%BE%D0%B3%22,22,true);"/>
    <hyperlink ref="BG12" r:id="rId11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5, %D0%9F%D0%B5%D1%80%D0%B5%D0%B1%D0%BE%D0%B8 %D0%B2 %D0%B3%D0%B0%D0%B7%D0%BE%D1%81%D0%BD%D0%B0%D0%B1%D0%B6%D0%B5%D0%BD%D0%B8%D0%B8%22,23,true);"/>
    <hyperlink ref="AO12" r:id="rId1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2, %D0%93%D0%BE%D1%80%D0%BE%D0%B4%D1%81%D0%BA%D0%BE%D0%B9, %D1%81%D0%B5%D0%BB%D1%8C%D1%81%D0%BA%D0%B8%D0%B9 %D0%B8 %D0%BC%D0%B5%D0%B6%D0%B4%D1%83%D0%B3%D0%BE%D1%80%D0%BE%D0%B4%D0%BD%D0%B8%D0%B9 %D0%BF%D0%B0%D1%81%D1%81%D0%B0%D0%B6%D0%B8%D1%80%D1%81%D0%BA%D0%B8%D0%B9\n%D1%82%D1%80%D0%B0%D0%BD%D1%81%D0%BF%D0%BE%D1%80%D1%82%22,29,true);"/>
    <hyperlink ref="AP12" r:id="rId1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3.0000, %D0%9F%D1%80%D0%BE%D0%BC%D1%8B%D1%88%D0%BB%D0%B5%D0%BD%D0%BD%D0%BE%D1%81%D1%82%D1%8C/0003.0009.0093.0649, %D0%A2%D0%B5%D1%85%D0%BD%D0%BE%D0%BB%D0%BE%D0%B3%D0%B8%D1%87%D0%B5%D1%81%D0%BA%D0%BE%D0%B5 %D0%BF%D1%80%D0%B8%D1%81%D0%BE%D0%B5%D0%B4%D0%B8%D0%BD%D0%B5%D0%BD%D0%B8%D0%B5 %D0%BF%D0%BE%D1%82%D1%80%D0%B5%D0%B1%D0%B8%D1%82%D0%B5%D0%BB%D0%B5%D0%B9 %D0%BA %D1%81%D0%B8%D1%81%D1%82%D0%B5%D0%BC%D0%B0%D0%BC\n%D1%8D%D0%BB%D0%B5%D0%BA%D1%82%D1%80%D0%BE-, %D1%82%D0%B5%D0%BF%D0%BB%D0%BE-, %D0%B3%D0%B0%D0%B7%D0%BE-, %D0%B2%D0%BE%D0%B4%D0%BE%D1%81%D0%BD%D0%B0%D0%B1%D0%B6%D0%B5%D0%BD%D0%B8%D1%8F%22,30,true);"/>
    <hyperlink ref="AQ12" r:id="rId1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100.0000, %D0%A1%D0%B2%D1%8F%D0%B7%D1%8C/0003.0009.0100.0754, %D0%9E%D0%BA%D0%B0%D0%B7%D0%B0%D0%BD%D0%B8%D0%B5 %D1%83%D1%81%D0%BB%D1%83%D0%B3 %D0%BF%D0%BE%D1%87%D1%82%D0%BE%D0%B2%D0%BE%D0%B9 %D1%81%D0%B2%D1%8F%D0%B7%D0%B8%22,34,true);"/>
    <hyperlink ref="AB12" r:id="rId15" display="javascript:getColumnModel2(%220001.0000.0000.0000, %D0%93%D0%BE%D1%81%D1%83%D0%B4%D0%B0%D1%80%D1%81%D1%82%D0%B2%D0%BE, %D0%BE%D0%B1%D1%89%D0%B5%D1%81%D1%82%D0%B2%D0%BE, %D0%BF%D0%BE%D0%BB%D0%B8%D1%82%D0%B8%D0%BA%D0%B0/0001.0001.0000.0000, %D0%9A%D0%BE%D0%BD%D1%81%D1%82%D0%B8%D1%82%D1%83%D1%86%D0%B8%D0%BE%D0%BD%D0%BD%D1%8B%D0%B9 %D1%81%D1%82%D1%80%D0%BE%D0%B9/0001.0001.0017.0000, %D0%9E%D0%B1%D1%89%D0%B5%D1%81%D1%82%D0%B2%D0%B5%D0%BD%D0%BD%D1%8B%D0%B5 %D0%B8 %D1%80%D0%B5%D0%BB%D0%B8%D0%B3%D0%B8%D0%BE%D0%B7%D0%BD%D1%8B%D0%B5 %D0%BE%D0%B1%D1%8A%D0%B5%D0%B4%D0%B8%D0%BD%D0%B5%D0%BD%D0%B8%D1%8F/0001.0001.0017.0052, %D0%9E%D1%80%D0%B3%D0%B0%D0%BD%D0%B8%D0%B7%D0%B0%D1%86%D0%B8%D1%8F %D0%B8 %D1%84%D0%B8%D0%BD%D0%B0%D0%BD%D1%81%D0%BE%D0%B2%D0%B0%D1%8F %D0%BF%D0%BE%D0%B4%D0%B4%D0%B5%D1%80%D0%B6%D0%BA%D0%B0 %D0%B2%D0%BE%D0%BB%D0%BE%D0%BD%D1%82%D0%B5%D1%80%D1%81%D0%BA%D0%BE%D0%B3%D0%BE %D0%B4%D0%B2%D0%B8%D0%B6%D0%B5%D0%BD%D0%B8%D1%8F%22,36,true);"/>
    <hyperlink ref="AT12" r:id="rId1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100.0000, %D0%A1%D0%B2%D1%8F%D0%B7%D1%8C/0003.0009.0100.0753, %D0%9F%D0%BE%D1%87%D1%82%D0%BE%D0%B2%D0%BE-%D0%B1%D0%B0%D0%BD%D0%BA%D0%BE%D0%B2%D1%81%D0%BA%D0%B8%D0%B5 %D1%83%D1%81%D0%BB%D1%83%D0%B3%D0%B8 (%D0%B4%D0%BE%D1%81%D1%82%D0%B0%D0%B2%D0%BA%D0%B0 %D0%BF%D0%B5%D0%BD%D1%81%D0%B8%D0%B9 %D0%B8 %D0%BF%D0%BE%D1%81%D0%BE%D0%B1%D0%B8%D0%B9, %D0%BF%D1%80%D0%B8%D0%B5%D0%BC\n%D0%BA%D0%BE%D0%BC%D0%BC%D1%83%D0%BD%D0%B0%D0%BB%D1%8C%D0%BD%D1%8B%D1%85 %D0%BF%D0%BB%D0%B0%D1%82%D0%B5%D0%B6%D0%B5%D0%B9)%22,38,true);"/>
    <hyperlink ref="AU12" r:id="rId1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%22,41,true);"/>
    <hyperlink ref="BJ12" r:id="rId1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42,true);"/>
    <hyperlink ref="X12" r:id="rId19" display="javascript:getColumnModel2(%220001.0000.0000.0000, %D0%93%D0%BE%D1%81%D1%83%D0%B4%D0%B0%D1%80%D1%81%D1%82%D0%B2%D0%BE, %D0%BE%D0%B1%D1%89%D0%B5%D1%81%D1%82%D0%B2%D0%BE, %D0%BF%D0%BE%D0%BB%D0%B8%D1%82%D0%B8%D0%BA%D0%B0/0001.0001.0000.0000, %D0%9A%D0%BE%D0%BD%D1%81%D1%82%D0%B8%D1%82%D1%83%D1%86%D0%B8%D0%BE%D0%BD%D0%BD%D1%8B%D0%B9 %D1%81%D1%82%D1%80%D0%BE%D0%B9/0001.0001.0015.0000, %D0%9C%D0%B5%D1%81%D1%82%D0%BD%D0%BE%D0%B5 %D1%81%D0%B0%D0%BC%D0%BE%D1%83%D0%BF%D1%80%D0%B0%D0%B2%D0%BB%D0%B5%D0%BD%D0%B8%D0%B5/0001.0001.0015.0044, %D0%94%D0%B5%D1%8F%D1%82%D0%B5%D0%BB%D1%8C%D0%BD%D0%BE%D1%81%D1%82%D1%8C %D0%BF%D1%80%D0%B5%D0%B4%D1%81%D1%82%D0%B0%D0%B2%D0%B8%D1%82%D0%B5%D0%BB%D1%8C%D0%BD%D1%8B%D1%85 %D0%BE%D1%80%D0%B3%D0%B0%D0%BD%D0%BE%D0%B2 %D0%BC%D0%B5%D1%81%D1%82%D0%BD%D0%BE%D0%B3%D0%BE\n%D1%81%D0%B0%D0%BC%D0%BE%D1%83%D0%BF%D1%80%D0%B0%D0%B2%D0%BB%D0%B5%D0%BD%D0%B8%D1%8F, %D0%B8%D1%85 %D0%B4%D0%BE%D0%BB%D0%B6%D0%BD%D0%BE%D1%81%D1%82%D0%BD%D1%8B%D1%85 %D0%BB%D0%B8%D1%86%22,50,true);"/>
    <hyperlink ref="AX12" r:id="rId2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51,true);"/>
    <hyperlink ref="BO12" r:id="rId21" display="javascript:getColumnModel2(%22%D0%9D%D0%B5%D1%82 %D0%B7%D0%BD%D0%B0%D1%87%D0%B5%D0%BD%D0%B8%D1%8F%22,52,true);"/>
    <hyperlink ref="Y12" r:id="rId22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/0001.0002.0027.0125, %D0%A0%D0%B5%D0%B7%D1%83%D0%BB%D1%8C%D1%82%D0%B0%D1%82%D1%8B %D1%80%D0%B0%D1%81%D1%81%D0%BC%D0%BE%D1%82%D1%80%D0%B5%D0%BD%D0%B8%D1%8F %D0%BE%D0%B1%D1%80%D0%B0%D1%89%D0%B5%D0%BD%D0%B8%D1%8F%22,54,true);"/>
    <hyperlink ref="BL12" r:id="rId23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59,true);"/>
    <hyperlink ref="BN12" r:id="rId24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4, %D0%A3%D0%BF%D1%80%D0%B0%D0%B2%D0%BB%D1%8F%D1%8E%D1%89%D0%B8%D0%B5 %D0%BE%D1%80%D0%B3%D0%B0%D0%BD%D0%B8%D0%B7%D0%B0%D1%86%D0%B8%D0%B8, %D1%82%D0%BE%D0%B2%D0%B0%D1%80%D0%B8%D1%89%D0%B5%D1%81%D1%82%D0%B2%D0%B0 %D1%81%D0%BE%D0%B1%D1%81%D1%82%D0%B2%D0%B5%D0%BD%D0%BD%D0%B8%D0%BA%D0%BE%D0%B2\n%D0%B6%D0%B8%D0%BB%D1%8C%D1%8F %D0%B8 %D0%B8%D0%BD%D1%8B%D0%B5 %D1%84%D0%BE%D1%80%D0%BC%D1%8B %D1%83%D0%BF%D1%80%D0%B0%D0%B2%D0%BB%D0%B5%D0%BD%D0%B8%D1%8F %D1%81%D0%BE%D0%B1%D1%81%D1%82%D0%B2%D0%B5%D0%BD%D0%BD%D0%BE%D1%81%D1%82%D1%8C%D1%8E%22,62,true);"/>
    <hyperlink ref="AI12" r:id="rId25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58.0000, %D0%A1%D1%82%D0%B0%D1%82%D1%83%D1%81 %D0%B2%D0%BE%D0%B5%D0%BD%D0%BD%D0%BE%D1%81%D0%BB%D1%83%D0%B6%D0%B0%D1%89%D0%B8%D1%85. %D0%A1%D0%BE%D1%86%D0%B8%D0%B0%D0%BB%D1%8C%D0%BD%D0%B0%D1%8F %D0%B7%D0%B0%D1%89%D0%B8%D1%82%D0%B0\n%D0%B2%D0%BE%D0%B5%D0%BD%D0%BD%D0%BE%D1%81%D0%BB%D1%83%D0%B6%D0%B0%D1%89%D0%B8%D1%85, %D0%B3%D1%80%D0%B0%D0%B6%D0%B4%D0%B0%D0%BD, %D1%83%D0%B2%D0%BE%D0%BB%D0%B5%D0%BD%D0%BD%D1%8B%D1%85 %D1%81 %D0%B2%D0%BE%D0%B5%D0%BD%D0%BD%D0%BE%D0%B9 %D1%81%D0%BB%D1%83%D0%B6%D0%B1%D1%8B, %D0%B8 %D1%87%D0%BB%D0%B5%D0%BD%D0%BE%D0%B2 %D0%B8%D1%85 %D1%81%D0%B5%D0%BC%D0%B5%D0%B9%22,65,true);"/>
    <hyperlink ref="L12" r:id="rId26" display="javascript:getColumnModel2(%220002.0000.0000.0000, %D0%A1%D0%BE%D1%86%D0%B8%D0%B0%D0%BB%D1%8C%D0%BD%D0%B0%D1%8F %D1%81%D1%84%D0%B5%D1%80%D0%B0%22,64,true);"/>
    <hyperlink ref="AG12" r:id="rId27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63,true);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2023-07-18T08:49:11Z</dcterms:modified>
</cp:coreProperties>
</file>